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1340" windowHeight="6555" tabRatio="922" activeTab="17"/>
  </bookViews>
  <sheets>
    <sheet name="1" sheetId="113" r:id="rId1"/>
    <sheet name="УЧАСТНИКИ" sheetId="1" r:id="rId2"/>
    <sheet name="ПРИЗЕРЫ" sheetId="222" r:id="rId3"/>
    <sheet name="И 60 сб" sheetId="66" r:id="rId4"/>
    <sheet name="И60" sheetId="40" r:id="rId5"/>
    <sheet name="И200м" sheetId="147" r:id="rId6"/>
    <sheet name="И 400" sheetId="76" r:id="rId7"/>
    <sheet name="И800" sheetId="89" r:id="rId8"/>
    <sheet name="И1500" sheetId="72" r:id="rId9"/>
    <sheet name="И2000 СП" sheetId="156" r:id="rId10"/>
    <sheet name="И3000" sheetId="49" r:id="rId11"/>
    <sheet name="И 4х100" sheetId="162" r:id="rId12"/>
    <sheet name="ДЛИНА И" sheetId="197" r:id="rId13"/>
    <sheet name="ТРОЙНОЙ И" sheetId="178" r:id="rId14"/>
    <sheet name="ВЫСОТА И" sheetId="203" r:id="rId15"/>
    <sheet name="ШЕСТ И" sheetId="206" r:id="rId16"/>
    <sheet name="ЯДРО И" sheetId="201" r:id="rId17"/>
    <sheet name="5-Б" sheetId="263" r:id="rId18"/>
  </sheets>
  <definedNames>
    <definedName name="_xlnm._FilterDatabase" localSheetId="2" hidden="1">ПРИЗЕРЫ!$A$4:$H$117</definedName>
    <definedName name="_xlnm._FilterDatabase" localSheetId="1" hidden="1">УЧАСТНИКИ!$A$1:$K$468</definedName>
    <definedName name="CUMM" localSheetId="17">#REF!</definedName>
    <definedName name="CUMM" localSheetId="14">#REF!</definedName>
    <definedName name="CUMM" localSheetId="12">#REF!</definedName>
    <definedName name="CUMM" localSheetId="11">#REF!</definedName>
    <definedName name="CUMM" localSheetId="9">#REF!</definedName>
    <definedName name="CUMM" localSheetId="5">#REF!</definedName>
    <definedName name="CUMM" localSheetId="13">#REF!</definedName>
    <definedName name="CUMM" localSheetId="15">#REF!</definedName>
    <definedName name="CUMM" localSheetId="16">#REF!</definedName>
    <definedName name="CUMM">#REF!</definedName>
    <definedName name="d_1">'1'!$A$1</definedName>
    <definedName name="d_2">'1'!$A$2</definedName>
    <definedName name="d_3">'1'!$A$3</definedName>
    <definedName name="d_4">'1'!$A$4</definedName>
    <definedName name="d_5">'1'!$A$5</definedName>
    <definedName name="d_6">'1'!$A$6</definedName>
    <definedName name="d_7">'1'!$A$7</definedName>
    <definedName name="date_1">'1'!$A$1</definedName>
    <definedName name="Name_1">'1'!$A$9</definedName>
    <definedName name="Name_10">'1'!$A$18</definedName>
    <definedName name="Name_2">'1'!$A$10</definedName>
    <definedName name="Name_3">'1'!$A$11</definedName>
    <definedName name="Name_4">'1'!$A$12</definedName>
    <definedName name="Name_5">'1'!$A$12</definedName>
    <definedName name="Name_6">'1'!$A$13</definedName>
    <definedName name="Name_7">'1'!$A$15</definedName>
    <definedName name="Name_8">'1'!$A$16</definedName>
    <definedName name="Name_9">'1'!$A$17</definedName>
    <definedName name="OLE_LINK1" localSheetId="1">УЧАСТНИКИ!#REF!</definedName>
    <definedName name="Tit_1">'1'!$A$9</definedName>
    <definedName name="Z_B28A55F2_F506_44F5_8B45_C06C81F4E83D_.wvu.Rows" localSheetId="17" hidden="1">'5-Б'!#REF!</definedName>
    <definedName name="Z_B28A55F2_F506_44F5_8B45_C06C81F4E83D_.wvu.Rows" localSheetId="14" hidden="1">'ВЫСОТА И'!#REF!</definedName>
    <definedName name="Z_B28A55F2_F506_44F5_8B45_C06C81F4E83D_.wvu.Rows" localSheetId="12" hidden="1">'ДЛИНА И'!#REF!</definedName>
    <definedName name="Z_B28A55F2_F506_44F5_8B45_C06C81F4E83D_.wvu.Rows" localSheetId="6" hidden="1">'И 400'!#REF!</definedName>
    <definedName name="Z_B28A55F2_F506_44F5_8B45_C06C81F4E83D_.wvu.Rows" localSheetId="11" hidden="1">'И 4х100'!#REF!</definedName>
    <definedName name="Z_B28A55F2_F506_44F5_8B45_C06C81F4E83D_.wvu.Rows" localSheetId="3" hidden="1">'И 60 сб'!#REF!</definedName>
    <definedName name="Z_B28A55F2_F506_44F5_8B45_C06C81F4E83D_.wvu.Rows" localSheetId="8" hidden="1">И1500!#REF!</definedName>
    <definedName name="Z_B28A55F2_F506_44F5_8B45_C06C81F4E83D_.wvu.Rows" localSheetId="9" hidden="1">'И2000 СП'!#REF!</definedName>
    <definedName name="Z_B28A55F2_F506_44F5_8B45_C06C81F4E83D_.wvu.Rows" localSheetId="5" hidden="1">И200м!#REF!</definedName>
    <definedName name="Z_B28A55F2_F506_44F5_8B45_C06C81F4E83D_.wvu.Rows" localSheetId="4" hidden="1">И60!#REF!</definedName>
    <definedName name="Z_B28A55F2_F506_44F5_8B45_C06C81F4E83D_.wvu.Rows" localSheetId="7" hidden="1">И800!#REF!</definedName>
    <definedName name="Z_B28A55F2_F506_44F5_8B45_C06C81F4E83D_.wvu.Rows" localSheetId="13" hidden="1">'ТРОЙНОЙ И'!#REF!</definedName>
    <definedName name="Z_B28A55F2_F506_44F5_8B45_C06C81F4E83D_.wvu.Rows" localSheetId="15" hidden="1">'ШЕСТ И'!#REF!</definedName>
    <definedName name="Z_B28A55F2_F506_44F5_8B45_C06C81F4E83D_.wvu.Rows" localSheetId="16" hidden="1">'ЯДРО И'!#REF!</definedName>
    <definedName name="_xlnm.Print_Titles" localSheetId="17">'5-Б'!$5:$7</definedName>
    <definedName name="_xlnm.Print_Titles" localSheetId="14">'ВЫСОТА И'!$6:$9</definedName>
    <definedName name="_xlnm.Print_Titles" localSheetId="12">'ДЛИНА И'!$5:$8</definedName>
    <definedName name="_xlnm.Print_Titles" localSheetId="6">'И 400'!$4:$10</definedName>
    <definedName name="_xlnm.Print_Titles" localSheetId="11">'И 4х100'!$4:$9</definedName>
    <definedName name="_xlnm.Print_Titles" localSheetId="3">'И 60 сб'!$4:$10</definedName>
    <definedName name="_xlnm.Print_Titles" localSheetId="8">И1500!$6:$9</definedName>
    <definedName name="_xlnm.Print_Titles" localSheetId="9">'И2000 СП'!$4:$10</definedName>
    <definedName name="_xlnm.Print_Titles" localSheetId="5">И200м!$4:$10</definedName>
    <definedName name="_xlnm.Print_Titles" localSheetId="10">И3000!$5:$9</definedName>
    <definedName name="_xlnm.Print_Titles" localSheetId="4">И60!$4:$10</definedName>
    <definedName name="_xlnm.Print_Titles" localSheetId="7">И800!$4:$9</definedName>
    <definedName name="_xlnm.Print_Titles" localSheetId="2">ПРИЗЕРЫ!$2:$4</definedName>
    <definedName name="_xlnm.Print_Titles" localSheetId="13">'ТРОЙНОЙ И'!$6:$9</definedName>
    <definedName name="_xlnm.Print_Titles" localSheetId="15">'ШЕСТ И'!$6:$9</definedName>
    <definedName name="_xlnm.Print_Titles" localSheetId="16">'ЯДРО И'!$6:$9</definedName>
    <definedName name="_xlnm.Print_Area" localSheetId="17">'5-Б'!$A$1:$AA$27</definedName>
    <definedName name="_xlnm.Print_Area" localSheetId="14">'ВЫСОТА И'!$A$1:$AG$28</definedName>
    <definedName name="_xlnm.Print_Area" localSheetId="12">'ДЛИНА И'!$A$1:$S$32</definedName>
    <definedName name="_xlnm.Print_Area" localSheetId="6">'И 400'!$A$1:$M$45</definedName>
    <definedName name="_xlnm.Print_Area" localSheetId="11">'И 4х100'!$A$1:$K$25</definedName>
    <definedName name="_xlnm.Print_Area" localSheetId="3">'И 60 сб'!$A$1:$L$19</definedName>
    <definedName name="_xlnm.Print_Area" localSheetId="8">И1500!$A$1:$L$32</definedName>
    <definedName name="_xlnm.Print_Area" localSheetId="9">'И2000 СП'!$A$1:$L$15</definedName>
    <definedName name="_xlnm.Print_Area" localSheetId="5">И200м!$A$1:$L$45</definedName>
    <definedName name="_xlnm.Print_Area" localSheetId="10">И3000!$A$1:$K$30</definedName>
    <definedName name="_xlnm.Print_Area" localSheetId="4">И60!$A$1:$L$44</definedName>
    <definedName name="_xlnm.Print_Area" localSheetId="7">И800!$A$1:$M$39</definedName>
    <definedName name="_xlnm.Print_Area" localSheetId="2">ПРИЗЕРЫ!$A$1:$H$218</definedName>
    <definedName name="_xlnm.Print_Area" localSheetId="13">'ТРОЙНОЙ И'!$A$1:$T$23</definedName>
    <definedName name="_xlnm.Print_Area" localSheetId="15">'ШЕСТ И'!$A$1:$AE$21</definedName>
    <definedName name="_xlnm.Print_Area" localSheetId="16">'ЯДРО И'!$A$1:$S$30</definedName>
    <definedName name="П" localSheetId="17">#REF!</definedName>
    <definedName name="П" localSheetId="14">#REF!</definedName>
    <definedName name="П" localSheetId="12">#REF!</definedName>
    <definedName name="П" localSheetId="11">#REF!</definedName>
    <definedName name="П" localSheetId="9">#REF!</definedName>
    <definedName name="П" localSheetId="13">#REF!</definedName>
    <definedName name="П" localSheetId="15">#REF!</definedName>
    <definedName name="П" localSheetId="16">#REF!</definedName>
    <definedName name="П">#REF!</definedName>
  </definedNames>
  <calcPr calcId="145621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calcChain.xml><?xml version="1.0" encoding="utf-8"?>
<calcChain xmlns="http://schemas.openxmlformats.org/spreadsheetml/2006/main">
  <c r="H6" i="222" l="1"/>
  <c r="B7" i="222"/>
  <c r="B19" i="222" l="1"/>
  <c r="B13" i="222"/>
  <c r="A2" i="222"/>
  <c r="B5" i="222"/>
</calcChain>
</file>

<file path=xl/sharedStrings.xml><?xml version="1.0" encoding="utf-8"?>
<sst xmlns="http://schemas.openxmlformats.org/spreadsheetml/2006/main" count="3736" uniqueCount="592">
  <si>
    <t>БЕГ 1500 М</t>
  </si>
  <si>
    <t>Заявл. разряд</t>
  </si>
  <si>
    <t>Забеги</t>
  </si>
  <si>
    <t>Финал</t>
  </si>
  <si>
    <t>Вып. разр.</t>
  </si>
  <si>
    <t>Очки</t>
  </si>
  <si>
    <t>Ф.И. О. тренера</t>
  </si>
  <si>
    <t>номер</t>
  </si>
  <si>
    <t>ИТОГОВЫЙ ПРОТОКОЛ</t>
  </si>
  <si>
    <t>Дата 
рождения</t>
  </si>
  <si>
    <t>Результат</t>
  </si>
  <si>
    <t>ВИД</t>
  </si>
  <si>
    <t>№№</t>
  </si>
  <si>
    <t>ФАМИЛИЯ ИМЯ УЧАСТНИКА</t>
  </si>
  <si>
    <t>Год.рожд</t>
  </si>
  <si>
    <t>ТРЕНЕР(ы)</t>
  </si>
  <si>
    <t>1</t>
  </si>
  <si>
    <t>2</t>
  </si>
  <si>
    <t>3</t>
  </si>
  <si>
    <t>4</t>
  </si>
  <si>
    <t>5</t>
  </si>
  <si>
    <t>6</t>
  </si>
  <si>
    <t>7</t>
  </si>
  <si>
    <t>Разряд</t>
  </si>
  <si>
    <t>забеги</t>
  </si>
  <si>
    <t>Фамилия, имя</t>
  </si>
  <si>
    <t>Дата рождения</t>
  </si>
  <si>
    <t>Год рожд.</t>
  </si>
  <si>
    <t>БЕГ 400 М</t>
  </si>
  <si>
    <t>БЕГ 800 М</t>
  </si>
  <si>
    <t>БЕГ 200 М</t>
  </si>
  <si>
    <t>ФИНАЛ</t>
  </si>
  <si>
    <t>финальные забеги</t>
  </si>
  <si>
    <t>8</t>
  </si>
  <si>
    <t>12</t>
  </si>
  <si>
    <t>11</t>
  </si>
  <si>
    <t>10</t>
  </si>
  <si>
    <t>9</t>
  </si>
  <si>
    <t>Территория</t>
  </si>
  <si>
    <t>t° +17 вл. 91%</t>
  </si>
  <si>
    <t>Округ</t>
  </si>
  <si>
    <t xml:space="preserve">Организация                                                        Ведомство       </t>
  </si>
  <si>
    <t>мсмк</t>
  </si>
  <si>
    <t>мс</t>
  </si>
  <si>
    <t>кмс</t>
  </si>
  <si>
    <t>1ю</t>
  </si>
  <si>
    <t>2ю</t>
  </si>
  <si>
    <t>3ю</t>
  </si>
  <si>
    <t xml:space="preserve">дисквал п.п. 162.7 </t>
  </si>
  <si>
    <t>фальстарт</t>
  </si>
  <si>
    <t xml:space="preserve"> </t>
  </si>
  <si>
    <t>1Ю</t>
  </si>
  <si>
    <t xml:space="preserve">Организация </t>
  </si>
  <si>
    <t>Город</t>
  </si>
  <si>
    <t>Команда</t>
  </si>
  <si>
    <t>КМС</t>
  </si>
  <si>
    <t>2Ю</t>
  </si>
  <si>
    <t>ВК</t>
  </si>
  <si>
    <t>26</t>
  </si>
  <si>
    <t>27</t>
  </si>
  <si>
    <t>28</t>
  </si>
  <si>
    <t>БЕГ 3000 М</t>
  </si>
  <si>
    <t>М</t>
  </si>
  <si>
    <t>ФИН.ЗАБЕГИ</t>
  </si>
  <si>
    <t>ВЕДОМСТВО</t>
  </si>
  <si>
    <t>ГОРОД</t>
  </si>
  <si>
    <t>КОМАНДА</t>
  </si>
  <si>
    <t>фин.забеги</t>
  </si>
  <si>
    <t>фин. забеги</t>
  </si>
  <si>
    <t>БЕГ 2000 М СП</t>
  </si>
  <si>
    <t>13</t>
  </si>
  <si>
    <t>14</t>
  </si>
  <si>
    <t>19</t>
  </si>
  <si>
    <t>20</t>
  </si>
  <si>
    <t>21</t>
  </si>
  <si>
    <t>22</t>
  </si>
  <si>
    <t>23</t>
  </si>
  <si>
    <t>24</t>
  </si>
  <si>
    <t>15</t>
  </si>
  <si>
    <t>16</t>
  </si>
  <si>
    <t>17</t>
  </si>
  <si>
    <t>18</t>
  </si>
  <si>
    <t>25</t>
  </si>
  <si>
    <t>29</t>
  </si>
  <si>
    <t>Зачет</t>
  </si>
  <si>
    <t>ОСНОВНЫЕ</t>
  </si>
  <si>
    <t>ЛУЧ.РЕЗ.</t>
  </si>
  <si>
    <t>ЯДРО</t>
  </si>
  <si>
    <t>Наг. Номер</t>
  </si>
  <si>
    <t>ТРОЙНОЙ</t>
  </si>
  <si>
    <t>ДЛИНА</t>
  </si>
  <si>
    <t>ВЫСОТА</t>
  </si>
  <si>
    <t>ВЫСОТЫ</t>
  </si>
  <si>
    <t>-</t>
  </si>
  <si>
    <t>НВ</t>
  </si>
  <si>
    <t>Х</t>
  </si>
  <si>
    <t>А</t>
  </si>
  <si>
    <t>В</t>
  </si>
  <si>
    <t>ХХХ</t>
  </si>
  <si>
    <t>КАЗАНЬ</t>
  </si>
  <si>
    <t>№</t>
  </si>
  <si>
    <t>ГЛАВНЫЙ СЕКРЕТАРЬ СОРЕВНОВАНИЙ</t>
  </si>
  <si>
    <t>АХМЕТЗЯНОВ КХ, КАЗАНЬ, ВК</t>
  </si>
  <si>
    <t>ГЛАВНЫЙ СУДЬЯ СОРЕВНОВАНИЙ</t>
  </si>
  <si>
    <t>СИВЦОВА ТВ, НИЖНЕКАМСК, ВК</t>
  </si>
  <si>
    <t>г. Казань, Футбольно-легкоатлетический манеж</t>
  </si>
  <si>
    <t>3Ю</t>
  </si>
  <si>
    <t>ШЕСТ</t>
  </si>
  <si>
    <t>ФАЙЗУЛЛИНА ГП</t>
  </si>
  <si>
    <t>СДЮСШОР ЛА</t>
  </si>
  <si>
    <t>ДЮСШ ОЛИМП</t>
  </si>
  <si>
    <t>ЕЛАБУГА</t>
  </si>
  <si>
    <t>НИЖНЕКАМСК</t>
  </si>
  <si>
    <t>ШИННИК</t>
  </si>
  <si>
    <t>ЯР ЧАЛЛЫ</t>
  </si>
  <si>
    <t>САФИУЛЛИНА ГГ</t>
  </si>
  <si>
    <t>СТРЕЛА</t>
  </si>
  <si>
    <t>ПОПОВ СИ</t>
  </si>
  <si>
    <t>ЗАХАРЧУК ДГ</t>
  </si>
  <si>
    <t>ТОЛСТЯКОВ БМ</t>
  </si>
  <si>
    <t>ВОСТРИКОВА ИА</t>
  </si>
  <si>
    <t>ДЮСШ</t>
  </si>
  <si>
    <t>НЕФТЕХИМИК</t>
  </si>
  <si>
    <t>БАВЛЫ</t>
  </si>
  <si>
    <t>ТУХБАТУЛЛИН ФФ</t>
  </si>
  <si>
    <t>ЗАЧЕТ</t>
  </si>
  <si>
    <t>ЛУЧ.РЕЗ</t>
  </si>
  <si>
    <t>НЯ</t>
  </si>
  <si>
    <t>ОЧКИ</t>
  </si>
  <si>
    <t>БЕГ 5000 М</t>
  </si>
  <si>
    <t>НР</t>
  </si>
  <si>
    <t>2000</t>
  </si>
  <si>
    <t>2001</t>
  </si>
  <si>
    <t>ТЕТЮШИ</t>
  </si>
  <si>
    <t>ГАБДРАХМАНОВ РР</t>
  </si>
  <si>
    <t>ЛАТЫПОВА НП</t>
  </si>
  <si>
    <t>Казань</t>
  </si>
  <si>
    <t>ПРИЗЕРЫ СОРЕВНОВАНИЙ</t>
  </si>
  <si>
    <t>Фамилия, Имя</t>
  </si>
  <si>
    <t>Школа</t>
  </si>
  <si>
    <t>Тренер</t>
  </si>
  <si>
    <t>ИТОГ</t>
  </si>
  <si>
    <t>РАЗРЯД</t>
  </si>
  <si>
    <t>200М</t>
  </si>
  <si>
    <t>400М</t>
  </si>
  <si>
    <t>800М</t>
  </si>
  <si>
    <t>1500М</t>
  </si>
  <si>
    <t>3000М</t>
  </si>
  <si>
    <t>2000СП</t>
  </si>
  <si>
    <t>5000М</t>
  </si>
  <si>
    <t>НОСОВА МЕ</t>
  </si>
  <si>
    <t>2002</t>
  </si>
  <si>
    <t>СДЮСШОР ТАСМА</t>
  </si>
  <si>
    <t>КОРНЕВА АВ</t>
  </si>
  <si>
    <t>СТАРИКОВ ВИ</t>
  </si>
  <si>
    <t>ТАРАКАНОВ ИА</t>
  </si>
  <si>
    <t>ЛЕНИНОГОРСК</t>
  </si>
  <si>
    <t>КДЮСШ АВИАТОР</t>
  </si>
  <si>
    <t>БЫКОВ ВЕ</t>
  </si>
  <si>
    <t>ШАШНИКОВ СЕ</t>
  </si>
  <si>
    <t>25,70</t>
  </si>
  <si>
    <t>25,87</t>
  </si>
  <si>
    <t>справка</t>
  </si>
  <si>
    <t>КУЗНЕЦОВА ЮЛИЯ</t>
  </si>
  <si>
    <t>СТОГОВА АННА</t>
  </si>
  <si>
    <t>СТАРИКОВА АННА</t>
  </si>
  <si>
    <t>РАДЖАПБАЕВА АНАСТАСИЯ</t>
  </si>
  <si>
    <t>ГОРЕВА ДИАНА</t>
  </si>
  <si>
    <t>УОР</t>
  </si>
  <si>
    <t>МУХАЕВА ЕЛЕНА</t>
  </si>
  <si>
    <t>ВАЛИТОВА РАМИЛЯ</t>
  </si>
  <si>
    <t>ОНОПРИЕНКО КСЕНИЯ</t>
  </si>
  <si>
    <t>КОЖАХМЕТОВА АЙСУЛУ</t>
  </si>
  <si>
    <t>КОЛУПАЕВА МАРИНА</t>
  </si>
  <si>
    <t>ДАСАЕВА ДИАНА</t>
  </si>
  <si>
    <t>ГОЛОВЕШКИНА ДАРЬЯ</t>
  </si>
  <si>
    <t>НУРИЕВА РАЛИНА</t>
  </si>
  <si>
    <t>МИХЕЕВА ДАРЬЯ</t>
  </si>
  <si>
    <t>СКОКОВА АНАСТАСИЯ</t>
  </si>
  <si>
    <t>ПРИВОЛЖАНИН</t>
  </si>
  <si>
    <t>ГАФУРОВА АЛЬБИНА</t>
  </si>
  <si>
    <t>СОХАЦКАЯ ЮЛИЯ</t>
  </si>
  <si>
    <t>ВАВИЛОВА ДИАНА</t>
  </si>
  <si>
    <t>АБИКОВА САБИНА</t>
  </si>
  <si>
    <t>ГОЛОВАНОВА ПОЛИНА</t>
  </si>
  <si>
    <t>КРЫЛОВА АНГЕЛИНА</t>
  </si>
  <si>
    <t>КАСИМОВА АЙЗИЛЯ</t>
  </si>
  <si>
    <t>КОРНИЛОВА АНАСТАСИЯ</t>
  </si>
  <si>
    <t>АНИСЬКИНА СВЕТЛАНА</t>
  </si>
  <si>
    <t>МИНГАЛИЕВА КАМИЛЛА</t>
  </si>
  <si>
    <t>ГОРДЕЕВА ЕВА</t>
  </si>
  <si>
    <t>ТАЛИПОВА АНГЕЛИНА</t>
  </si>
  <si>
    <t>БАРЫШНИКОВЫ АС, ЛН</t>
  </si>
  <si>
    <t>ИВАНОВА ЮЛИЯ</t>
  </si>
  <si>
    <t>БЕЛОСТОЦКАЯ ЕЛЕНА</t>
  </si>
  <si>
    <t>МОСТЯКОВ ДВ</t>
  </si>
  <si>
    <t>МАКАРОВА МАРИНА</t>
  </si>
  <si>
    <t>МС</t>
  </si>
  <si>
    <t>БЕГ 60 М</t>
  </si>
  <si>
    <t>ПЕТРОВ АВ</t>
  </si>
  <si>
    <t>СОКРАТОВ ЕВ, ПЕТРОВ АВ</t>
  </si>
  <si>
    <t>ЮНУСОВА РЕНАТА</t>
  </si>
  <si>
    <t>МАРКИНА МАРИЯ</t>
  </si>
  <si>
    <t>МОРОЗОВА СВЕТЛАНА</t>
  </si>
  <si>
    <t>МИНЕБАЕВ НК</t>
  </si>
  <si>
    <t>КФУ</t>
  </si>
  <si>
    <t>ОСИПОВА ЮЛИЯ</t>
  </si>
  <si>
    <t>САГИРОВА АЛИЯ</t>
  </si>
  <si>
    <t>КИРИЛЛОВА ЕЛИЗАВЕТА</t>
  </si>
  <si>
    <t>АРБЕЕВ ОА</t>
  </si>
  <si>
    <t>ХАБИБРАХМАНОВА АЗАЛИЯ</t>
  </si>
  <si>
    <t>АРБЕЕВ ОА, ПАВЛОВ ИЛ</t>
  </si>
  <si>
    <t>ТИМУРГАЛИЕВА АЛИЯ</t>
  </si>
  <si>
    <t>ДЮСШ 1</t>
  </si>
  <si>
    <t>МУЛЮКОВА ГУЛЬНАРА</t>
  </si>
  <si>
    <t>МИХАЙЛОВА ЯНА</t>
  </si>
  <si>
    <t>ПОПОВ НИ</t>
  </si>
  <si>
    <t>ИГНАТЬЕВА АРИНА</t>
  </si>
  <si>
    <t>СЕМЕНОВА АНАСТАСИЯ</t>
  </si>
  <si>
    <t>АЛАТЫРЕВА ДИАНА</t>
  </si>
  <si>
    <t>ДАНИЛОВА ДИАНА</t>
  </si>
  <si>
    <t>КНИТУ</t>
  </si>
  <si>
    <t>ЛЕОНТЬЕВА МАРИЯ</t>
  </si>
  <si>
    <t>КУТУЗОВА ЕКАТЕРИНА</t>
  </si>
  <si>
    <t>ФАТЫХОВА ЕВ</t>
  </si>
  <si>
    <t>ВЕСЕЛОВА АЛИНА</t>
  </si>
  <si>
    <t>НОСОВА АНАСТАСИЯ</t>
  </si>
  <si>
    <t>ЯШИНЫ АН, ЖЛ</t>
  </si>
  <si>
    <t>ЯШИНЫ АН, ЖЛ, ПЕТРОВ</t>
  </si>
  <si>
    <t>БЛОХИНА АНАСТАСИЯ</t>
  </si>
  <si>
    <t>САТУНИНА АННА</t>
  </si>
  <si>
    <t>БОРОДОВИЦЫН СН, ЯКОВЛЕВ М</t>
  </si>
  <si>
    <t>БОРОВКОВА НАТАЛЬЯ</t>
  </si>
  <si>
    <t>БОРОДОВИЦЫН СН, МИННЕХАНОВА РР</t>
  </si>
  <si>
    <t>МИГУНОВА НВ</t>
  </si>
  <si>
    <t>РЫНИНА ЕИ, КОРНЕВА АВ</t>
  </si>
  <si>
    <t>РЫНИНА ЕИ</t>
  </si>
  <si>
    <t>АХМЕТВАЛЕЕВА ЧУЛПАН</t>
  </si>
  <si>
    <t>ХАБИБУЛЛИНА ЕКАТЕРИНА</t>
  </si>
  <si>
    <t>ЗАХАРЧУК ДГ, БАЛАЕВА ОС</t>
  </si>
  <si>
    <t>ШАЙДУЛЛИНА РЕГИНА</t>
  </si>
  <si>
    <t>СОЛНЫШКОВА ЮЛИЯ</t>
  </si>
  <si>
    <t>ПАВЛОВ ИЛ</t>
  </si>
  <si>
    <t>НАБ.ЧЕЛНЫ</t>
  </si>
  <si>
    <t>СДЮСШОР 12</t>
  </si>
  <si>
    <t>ВАСИЛЬЕВ АВ</t>
  </si>
  <si>
    <t>ХИСАМОВ ИН, ОПОЛЕВА СЮ</t>
  </si>
  <si>
    <t>ИЛЬИН ВГ, МИХАЙЛОВ АА</t>
  </si>
  <si>
    <t>МАКСЮТКИНА ВАЛЕРИЯ</t>
  </si>
  <si>
    <t>ГАЛИЕВА КАРИНА</t>
  </si>
  <si>
    <t>АМИНОВА ДИАНА</t>
  </si>
  <si>
    <t>БАРЫШНИКОВА КРИСТИНА</t>
  </si>
  <si>
    <t>НУРУЛЛИНА АЛИНА</t>
  </si>
  <si>
    <t>МУСТАЕВА НАДЕЖДА</t>
  </si>
  <si>
    <t>ЗАИНСК</t>
  </si>
  <si>
    <t>ДЮСШ БАРС</t>
  </si>
  <si>
    <t>ИБАШЕВА АЛИСА</t>
  </si>
  <si>
    <t>ГАВРИЛОВА АНГЕЛИНА</t>
  </si>
  <si>
    <t>БОРОВИК СГ</t>
  </si>
  <si>
    <t>СПИРИДОНОВА МАРИНА</t>
  </si>
  <si>
    <t>ВАСИЛЬЕВА ТАТЬЯНА</t>
  </si>
  <si>
    <t>МАСТРОВ АВ</t>
  </si>
  <si>
    <t>ПАЙГАШЕВА АНАСТАСИЯ</t>
  </si>
  <si>
    <t>ЗЕЛЕНОДОЛЬСК</t>
  </si>
  <si>
    <t>ГИБАДУЛЛИН РР</t>
  </si>
  <si>
    <t>ДЮСШ 4</t>
  </si>
  <si>
    <t>ВАСИНА АГАТА</t>
  </si>
  <si>
    <t>ВАСИНА СОФЬЯ</t>
  </si>
  <si>
    <t>НИКИТИНА ТАТЬЯНА</t>
  </si>
  <si>
    <t>КРЫЛОВА АННА</t>
  </si>
  <si>
    <t>АЛЬМИЕВА ЛЯЙЛЯ</t>
  </si>
  <si>
    <t>ЗАДОРОЖНАЯ МП</t>
  </si>
  <si>
    <t>ПЛАКСИНА ВАЛЕРИЯ</t>
  </si>
  <si>
    <t>ГОЛОВИНА МАРГАРИТА</t>
  </si>
  <si>
    <t>ЛЕНИНОГОРСК КАЗАНЬ</t>
  </si>
  <si>
    <t>ЯББАРОВА ЭЛЬМИРА</t>
  </si>
  <si>
    <t>ФРАЙ ЯНА</t>
  </si>
  <si>
    <t>САДРЕЕВА АНАСТАСИЯ</t>
  </si>
  <si>
    <t>ВИЛЬДАНОВА АЙСЫЛУ</t>
  </si>
  <si>
    <t>ШИГАПОВА ЭЛЬВИНА</t>
  </si>
  <si>
    <t>ГАЛКИН-САМИТОВ АС</t>
  </si>
  <si>
    <t>КУТДУСОВ КХ</t>
  </si>
  <si>
    <t>ХИСАМУТДИНОВА АЗИЗА</t>
  </si>
  <si>
    <t>КУЦЕВЫЕ ЛА, ВИ, ВОСТРИКОВА ИА</t>
  </si>
  <si>
    <t>ОРЛОВА ДАРЬЯ</t>
  </si>
  <si>
    <t>САЙФИЕВЫ ЕЮ, НН</t>
  </si>
  <si>
    <t>САФИНА РЕЗЕДА</t>
  </si>
  <si>
    <t>ГИМАДИЕВА РАИЛЯ</t>
  </si>
  <si>
    <t>ДАНИЛОВА ЛЮДМИЛА</t>
  </si>
  <si>
    <t>ШАМАНЕВ БН</t>
  </si>
  <si>
    <t>ЕИ(КФУ)</t>
  </si>
  <si>
    <t>УШКОВА ОЛЬГА</t>
  </si>
  <si>
    <t>ГАЛЯМИЕВА ГУЛЬНАЗ</t>
  </si>
  <si>
    <t>ПУЗИК АННА</t>
  </si>
  <si>
    <t>ПУЗИК ОВ, МОСТЯКОВ ДВ</t>
  </si>
  <si>
    <t>МИРОШНИЧЕНКО СОФИЯ</t>
  </si>
  <si>
    <t>КУТДУСОВ КХ, СВЕРИГИН РР</t>
  </si>
  <si>
    <t>ЕРЕМЕЕВА МАРИЯ</t>
  </si>
  <si>
    <t>ПЕРМИТИНЫ КВ, ВА</t>
  </si>
  <si>
    <t>ПАНИН ГН</t>
  </si>
  <si>
    <t>АМУРСКАЯ АЗАЛИЯ</t>
  </si>
  <si>
    <t>МОИСЕЕВА ГУЗЕЛЬ</t>
  </si>
  <si>
    <t>ПЕРВОВА ПОЛИНА</t>
  </si>
  <si>
    <t>ЗИНКИНА ОЛЬГА</t>
  </si>
  <si>
    <t>НУРГАЛЕЕВА ДИАНА</t>
  </si>
  <si>
    <t>НИКОЛАЕВ НГ</t>
  </si>
  <si>
    <t>АЛГАЕВА АЛИНА</t>
  </si>
  <si>
    <t>ПАВЛОВ ИЛ, ЗАЙКОВА ЕЭ</t>
  </si>
  <si>
    <t>ИДИЯТУЛЛИНА АЛСУ</t>
  </si>
  <si>
    <t>ПАВЛОВ ИЛ, БЫКОВ ВЕ</t>
  </si>
  <si>
    <t>ПАВЛОВ ВЛ</t>
  </si>
  <si>
    <t>ИЛЬИНА ЛЮДМИЛА</t>
  </si>
  <si>
    <t>ЕГОВКИНА ЮЛИЯ</t>
  </si>
  <si>
    <t>ЕНИЗЕРКИНА ВЕРА</t>
  </si>
  <si>
    <t>ЦСП</t>
  </si>
  <si>
    <t>ШАКИРОВА РЕГИНА</t>
  </si>
  <si>
    <t>САЛИХОВА ДИАНА</t>
  </si>
  <si>
    <t>ПАВЛОВ ВЛ, СОКРАТОВ ЕВ</t>
  </si>
  <si>
    <t>БИКМУЛЛИНА РАИЛЯ</t>
  </si>
  <si>
    <t>БАЯЗИТОВА АЛИНА</t>
  </si>
  <si>
    <t>ВОЛКОВА РУФИНА</t>
  </si>
  <si>
    <t>САБИРЗЯНОВА МАРИЯ</t>
  </si>
  <si>
    <t>ПАВЛОВА МАРИЯ</t>
  </si>
  <si>
    <t>СНЕСАРЕВ СА</t>
  </si>
  <si>
    <t>ПГАФКСИТ</t>
  </si>
  <si>
    <t>ЗИМНИЙ ЛИЧНЫЙ ЧЕМПИОНАТ И ПЕРВЕНСТВО РТ СРЕДИ ЮНИОРОВ ДО 20 ЛЕТ ПО ЛЕГКОЙ АТЛЕТИКЕ В ПОМЕЩЕНИИ</t>
  </si>
  <si>
    <t>ЦЕНТР СПОРТИВНОЙ ПОДГОТОВКИ МДМиС РЕСПУБЛИКИ ТАТАРСТАН</t>
  </si>
  <si>
    <t>КДЮСШ АВИАТОР, ПГАФКСиТ</t>
  </si>
  <si>
    <t>КУЧИЕРСКАЯ АЛЕКСАНДРА</t>
  </si>
  <si>
    <t>МУХАМЕДОВ ГА</t>
  </si>
  <si>
    <t>МСМК</t>
  </si>
  <si>
    <t>ЧЕРЕПАНОВА ИАНТА</t>
  </si>
  <si>
    <t>ЯШИН АН</t>
  </si>
  <si>
    <t>ВАЛЕЕВА ГУЛЬШАТ</t>
  </si>
  <si>
    <t>МИННЕХАНОВА РР, ФЕДОРОВ НВ</t>
  </si>
  <si>
    <t>ГАЛИМОВА ДАЛИДА</t>
  </si>
  <si>
    <t>МИННЕХАНОВА РР, БАРЫШНИКОВ АС</t>
  </si>
  <si>
    <t>КУЛАКОВА ВИКТОРИЯ</t>
  </si>
  <si>
    <t>БОРОДОВИЦЫН СН, ШАМАНАЕВ Б</t>
  </si>
  <si>
    <t>СМИРНОВА МАРИНА</t>
  </si>
  <si>
    <t>ЯКОВЛЕВА НАТАЛЬЯ</t>
  </si>
  <si>
    <t>СНЕСАРЕВ СА, КОЗЛОВ ВИ</t>
  </si>
  <si>
    <t>ЯШИНЫ АН, ЖЛ, СЛЕДНИКОВА ЕЛ</t>
  </si>
  <si>
    <t>УРБЭН МАРИЯ</t>
  </si>
  <si>
    <t>ГАВРИЛЮК КРИСТИНА</t>
  </si>
  <si>
    <t>ХАМЕТШИНА ЛИЛИЯ</t>
  </si>
  <si>
    <t>БУЛАТОВА КАМИЛЛА</t>
  </si>
  <si>
    <t>ВЕТЛУГИНА АЛИСА</t>
  </si>
  <si>
    <t>ТРИФОНОВА КАРИНА</t>
  </si>
  <si>
    <t>СЫРОВА АННА</t>
  </si>
  <si>
    <t>САЛИМГАРЕЕВ НГ</t>
  </si>
  <si>
    <t>ТУЙМАЗЫ, БР</t>
  </si>
  <si>
    <t>1999-ВК</t>
  </si>
  <si>
    <t>БАЯЗИТОВА АЛЕКСАНДРА</t>
  </si>
  <si>
    <t>ЗИГАНШИНА ГУЛЬНАЗ</t>
  </si>
  <si>
    <t>ЛИСОВ ВА</t>
  </si>
  <si>
    <t>ГОЛДОБИНА СТЕЛЛА</t>
  </si>
  <si>
    <t>КДЮСШ ОЛИМП</t>
  </si>
  <si>
    <t>БАЙДАМШИНА КАМИЛЯ</t>
  </si>
  <si>
    <t>АХМЕТШИНА РЕГИНА</t>
  </si>
  <si>
    <t>ЯШАГИНА АРИНА</t>
  </si>
  <si>
    <t>ДМИТРИЕВА АНАСТАСИЯ</t>
  </si>
  <si>
    <t>САФИУЛЛИНА АЛИНА</t>
  </si>
  <si>
    <t>САФИУЛЛИНА ГГ, ДОЙКОВ ВА</t>
  </si>
  <si>
    <t>САМИТОВА ВИКТОРИЯ</t>
  </si>
  <si>
    <t>РЫНИНА ЕИ, МУХАМЕДОВ ГА</t>
  </si>
  <si>
    <t>ХУСАИНОВА РАИСА</t>
  </si>
  <si>
    <t>ХРАМОВА ЭЛЕОНОРА</t>
  </si>
  <si>
    <t>ИЗМАЙЛОВА ДИАНА</t>
  </si>
  <si>
    <t>АБДУЛЛИН ГХ</t>
  </si>
  <si>
    <t>БАЛАШОВА ПОЛИНА</t>
  </si>
  <si>
    <t>НИКОНОВА ИРИНА</t>
  </si>
  <si>
    <t>БУРЛАКОВА АЛЕКСАНДРА</t>
  </si>
  <si>
    <t>1997-ВК</t>
  </si>
  <si>
    <t>ГИЛЬМУТДИНОВА АЛЬБИНА</t>
  </si>
  <si>
    <t>1991-ВК</t>
  </si>
  <si>
    <t>ВАСИЛЬЕВА ЮЛИЯ</t>
  </si>
  <si>
    <t>1987-ВК</t>
  </si>
  <si>
    <t>СМИРНОВА ЕЛИЗАВЕТА</t>
  </si>
  <si>
    <t>СЕМЕНОВ СА</t>
  </si>
  <si>
    <t>КЮИ МВД РФ</t>
  </si>
  <si>
    <t>ГОНЦОВА ЮЛИЯ</t>
  </si>
  <si>
    <t>ИВАНОВА МАРИЯ</t>
  </si>
  <si>
    <t>ИСАНАЕВА ЕДВИГА</t>
  </si>
  <si>
    <t>ФАТЫХОВА ЕВГЕНИЯ</t>
  </si>
  <si>
    <t>ФОМИНА ИРИНА</t>
  </si>
  <si>
    <t>МАСАЕВА РЕЗЕДА</t>
  </si>
  <si>
    <t>ЯКУТОВА АНАСТАСИЯ</t>
  </si>
  <si>
    <t>КНИТУ КАИ</t>
  </si>
  <si>
    <t>ЗАХАРЧУК ДГ, БАЛАЕВА ОС, СОКРАТОВ ЕВ</t>
  </si>
  <si>
    <t>ФАДЕЕВА ЕЛЕНА</t>
  </si>
  <si>
    <t>СУРОВА АНАСТАСИЯ</t>
  </si>
  <si>
    <t>ХАЙРУЛЛИНА АДЕЛИНА</t>
  </si>
  <si>
    <t>АХМЕТОВА ДИАНА</t>
  </si>
  <si>
    <t>КНИТУ КХТИ</t>
  </si>
  <si>
    <t>АХМЕТОВА АДЕЛЯ</t>
  </si>
  <si>
    <t>ЖИТИНА НАДЕЖДА</t>
  </si>
  <si>
    <t>ЧУМАРИНА ДИАНА</t>
  </si>
  <si>
    <t>САЙФУТДИНОВА АРИНА</t>
  </si>
  <si>
    <t>СИДОРОВ АА</t>
  </si>
  <si>
    <t>КДЮСШ МОТОР</t>
  </si>
  <si>
    <t>МУХАМЕТШИНА КАМИЛЛА</t>
  </si>
  <si>
    <t>ЗАКИРОВА КАМИЛЛА</t>
  </si>
  <si>
    <t>ИЛЬМУСЕВА АНАСТАСИЯ</t>
  </si>
  <si>
    <t>СЕЛЮКОВА КСЕНИЯ</t>
  </si>
  <si>
    <t>ШАРАФИЕВА РЕГИНА</t>
  </si>
  <si>
    <t>ПУГАЧЕВА АНАСТАСИЯ</t>
  </si>
  <si>
    <t>23 декабря 2016г.</t>
  </si>
  <si>
    <t>24 декабря 2016г.</t>
  </si>
  <si>
    <t>25 декабря 2016г.</t>
  </si>
  <si>
    <t>УЛОГА СВЕТЛАНА</t>
  </si>
  <si>
    <t>БАРЫШНИКОВ АС, ВИНОКУРОВ АГ</t>
  </si>
  <si>
    <t>ЖЕНЩИНЫ 1997г.р. и ст.</t>
  </si>
  <si>
    <t>ЮНИОРКИ 1998-99г.р.</t>
  </si>
  <si>
    <t>АХМЕТШИНА АЛИСА</t>
  </si>
  <si>
    <t>ЧАЗОВА АННА</t>
  </si>
  <si>
    <t>ЕВДОКИМОВА НАТАЛЬЯ</t>
  </si>
  <si>
    <t>ЖЕНЩИНЫ 1997г.р. и ст., ЮНИОРКИ 1998-99гг.р.</t>
  </si>
  <si>
    <t>1996</t>
  </si>
  <si>
    <t>ВАХРУШЕВА АНАСТАСИЯ</t>
  </si>
  <si>
    <t>БЕГ 60 М с/б</t>
  </si>
  <si>
    <t>дскв</t>
  </si>
  <si>
    <t>1.07,38</t>
  </si>
  <si>
    <t>1.06,51</t>
  </si>
  <si>
    <t>1.06,68</t>
  </si>
  <si>
    <t>1.04,89</t>
  </si>
  <si>
    <t>1.12,75</t>
  </si>
  <si>
    <t>1.05,14</t>
  </si>
  <si>
    <t>60М</t>
  </si>
  <si>
    <t>60М СБ</t>
  </si>
  <si>
    <t>1.08,23</t>
  </si>
  <si>
    <t>1.13,34</t>
  </si>
  <si>
    <t>1.02,78</t>
  </si>
  <si>
    <t>1.07,28</t>
  </si>
  <si>
    <t>1.09,80</t>
  </si>
  <si>
    <t>1.04,79</t>
  </si>
  <si>
    <t>1.03,11</t>
  </si>
  <si>
    <t>1.00,30</t>
  </si>
  <si>
    <t>1.08,32</t>
  </si>
  <si>
    <t>57,15</t>
  </si>
  <si>
    <t>59,00</t>
  </si>
  <si>
    <t>1.08,60</t>
  </si>
  <si>
    <t>1.10,12</t>
  </si>
  <si>
    <t>1.07,36</t>
  </si>
  <si>
    <t>1.13,94</t>
  </si>
  <si>
    <t>1.11,26</t>
  </si>
  <si>
    <t>1.10,93</t>
  </si>
  <si>
    <t>1.12,12</t>
  </si>
  <si>
    <t>1.05,98</t>
  </si>
  <si>
    <t>1.07,31</t>
  </si>
  <si>
    <t>1.09,94</t>
  </si>
  <si>
    <t>Организация</t>
  </si>
  <si>
    <t>4х200м</t>
  </si>
  <si>
    <t>5-БОРЬЕ</t>
  </si>
  <si>
    <t>9.59,3</t>
  </si>
  <si>
    <t>10.30,1</t>
  </si>
  <si>
    <t>9.41,0</t>
  </si>
  <si>
    <t>10.25,2</t>
  </si>
  <si>
    <t>11.34,1</t>
  </si>
  <si>
    <t>12.22,5</t>
  </si>
  <si>
    <t>10.45,6</t>
  </si>
  <si>
    <t>10.46,2</t>
  </si>
  <si>
    <t>10.30,6</t>
  </si>
  <si>
    <t>МИХАЙЛОВА НАСТЯ</t>
  </si>
  <si>
    <t>1994</t>
  </si>
  <si>
    <t>10.33,2</t>
  </si>
  <si>
    <t>ПЕТРОВА АНЯ</t>
  </si>
  <si>
    <t>1988</t>
  </si>
  <si>
    <t>10.55,2</t>
  </si>
  <si>
    <t>22-24.12.2016</t>
  </si>
  <si>
    <t>ПЯТИБОРЬЕ</t>
  </si>
  <si>
    <t>Фамилия Имя</t>
  </si>
  <si>
    <t>г.р.</t>
  </si>
  <si>
    <t>квалиф.</t>
  </si>
  <si>
    <t>Вед./орган</t>
  </si>
  <si>
    <t>60 с/б             очки</t>
  </si>
  <si>
    <t>сумма</t>
  </si>
  <si>
    <t>место</t>
  </si>
  <si>
    <t>высота очки</t>
  </si>
  <si>
    <t>ядро   очки</t>
  </si>
  <si>
    <t>длина очки</t>
  </si>
  <si>
    <t>800   очки</t>
  </si>
  <si>
    <t>разряд</t>
  </si>
  <si>
    <t>2,39,0</t>
  </si>
  <si>
    <t>2,39,6</t>
  </si>
  <si>
    <t>ЮНИОРКИ 1998-99гг.р.</t>
  </si>
  <si>
    <t>ХАМЕТШИНА ЛИЛЯ</t>
  </si>
  <si>
    <t>1999</t>
  </si>
  <si>
    <t>2,40,4</t>
  </si>
  <si>
    <t>1998</t>
  </si>
  <si>
    <t>32,87</t>
  </si>
  <si>
    <t>28,27</t>
  </si>
  <si>
    <t>25,49</t>
  </si>
  <si>
    <t>29,03</t>
  </si>
  <si>
    <t>26,85</t>
  </si>
  <si>
    <t>26,61</t>
  </si>
  <si>
    <t>28,62</t>
  </si>
  <si>
    <t>27,08</t>
  </si>
  <si>
    <t>31,20</t>
  </si>
  <si>
    <t>26,81</t>
  </si>
  <si>
    <t>26,71</t>
  </si>
  <si>
    <t>27,82</t>
  </si>
  <si>
    <t>28,76</t>
  </si>
  <si>
    <t>29,29</t>
  </si>
  <si>
    <t>27,17</t>
  </si>
  <si>
    <t>27,42</t>
  </si>
  <si>
    <t>29,10</t>
  </si>
  <si>
    <t>28,52</t>
  </si>
  <si>
    <t>28,53</t>
  </si>
  <si>
    <t>29,80</t>
  </si>
  <si>
    <t>31,62</t>
  </si>
  <si>
    <t>27,32</t>
  </si>
  <si>
    <t>32,38</t>
  </si>
  <si>
    <t>28,19</t>
  </si>
  <si>
    <t>26,46</t>
  </si>
  <si>
    <t>28,94</t>
  </si>
  <si>
    <t>30,57</t>
  </si>
  <si>
    <t>28,30</t>
  </si>
  <si>
    <t>29,65</t>
  </si>
  <si>
    <t>ДМИТРИЕВА ДИНА</t>
  </si>
  <si>
    <t>1995</t>
  </si>
  <si>
    <t>НАГМАТЬЯНОВА ЗУХРА</t>
  </si>
  <si>
    <t>ГИЛЯЗОВА АЛЬБИНА</t>
  </si>
  <si>
    <t>ФОКЕЕВА ОКСАНА</t>
  </si>
  <si>
    <t>1997</t>
  </si>
  <si>
    <t>2.15,4</t>
  </si>
  <si>
    <t>2.25,6</t>
  </si>
  <si>
    <t>2.29,9</t>
  </si>
  <si>
    <t>2.59,1</t>
  </si>
  <si>
    <t>2.40,9</t>
  </si>
  <si>
    <t>2.52,6</t>
  </si>
  <si>
    <t>2.22,6</t>
  </si>
  <si>
    <t>2.30,8</t>
  </si>
  <si>
    <t>2.52,9</t>
  </si>
  <si>
    <t>2.39,4</t>
  </si>
  <si>
    <t>2.51,0</t>
  </si>
  <si>
    <t>2.24,5</t>
  </si>
  <si>
    <t>2.27,1</t>
  </si>
  <si>
    <t>2.13,3</t>
  </si>
  <si>
    <t>2.23,5</t>
  </si>
  <si>
    <t>2.30,1</t>
  </si>
  <si>
    <t>ГЕЗАЛОВА ФАТИМА</t>
  </si>
  <si>
    <t>2.31,6</t>
  </si>
  <si>
    <t>2.24,2</t>
  </si>
  <si>
    <t>2.17,3</t>
  </si>
  <si>
    <t>2.28,6</t>
  </si>
  <si>
    <t>2.31,0</t>
  </si>
  <si>
    <t>2.31,2</t>
  </si>
  <si>
    <t>2.40,5</t>
  </si>
  <si>
    <t>2.38,3</t>
  </si>
  <si>
    <t>2.50,8</t>
  </si>
  <si>
    <t>2.54,1</t>
  </si>
  <si>
    <t>2.42,5</t>
  </si>
  <si>
    <t>О</t>
  </si>
  <si>
    <t>ХО</t>
  </si>
  <si>
    <t>ХХО</t>
  </si>
  <si>
    <t>7.31,6</t>
  </si>
  <si>
    <t>7.10,8</t>
  </si>
  <si>
    <t>7.47,4</t>
  </si>
  <si>
    <t>ЭСТАФЕТНЫЙ БЕГ 4х200</t>
  </si>
  <si>
    <t>ФАЗЫЛОВА ДИЛЯРА</t>
  </si>
  <si>
    <t>5.15,9</t>
  </si>
  <si>
    <t>4.56,3</t>
  </si>
  <si>
    <t>5.58,7</t>
  </si>
  <si>
    <t>4.32,7</t>
  </si>
  <si>
    <t>4.49,7</t>
  </si>
  <si>
    <t>4.54,5</t>
  </si>
  <si>
    <t>5.13,9</t>
  </si>
  <si>
    <t>4.32,1</t>
  </si>
  <si>
    <t>5.08,5</t>
  </si>
  <si>
    <t>5.57,3</t>
  </si>
  <si>
    <t>6.12,7</t>
  </si>
  <si>
    <t>4.52,7</t>
  </si>
  <si>
    <t>4.50,8</t>
  </si>
  <si>
    <t>5.14,5</t>
  </si>
  <si>
    <t>5.32,9</t>
  </si>
  <si>
    <t>5.19,3</t>
  </si>
  <si>
    <t>5.16,0</t>
  </si>
  <si>
    <t>5.43,1</t>
  </si>
  <si>
    <t>5.18,7</t>
  </si>
  <si>
    <t>5.08,8</t>
  </si>
  <si>
    <t>ВК 3кг</t>
  </si>
  <si>
    <t>19.31,9</t>
  </si>
  <si>
    <t>20.30,8</t>
  </si>
  <si>
    <t>1.55,5</t>
  </si>
  <si>
    <t>1.54,6</t>
  </si>
  <si>
    <t>1.59,2</t>
  </si>
  <si>
    <t>39,0</t>
  </si>
  <si>
    <t>39,6</t>
  </si>
  <si>
    <t>40,4</t>
  </si>
  <si>
    <t>с</t>
  </si>
  <si>
    <t>равка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</si>
</sst>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ss.00"/>
  </numFmts>
  <fonts count="42" x14ac:knownFonts="1">
    <font>
      <sz val="10"/>
      <name val="Arial Cyr"/>
      <charset val="204"/>
    </font>
    <font>
      <sz val="8"/>
      <name val="Arial Cyr"/>
      <charset val="204"/>
    </font>
    <font>
      <sz val="10"/>
      <name val="Tahoma"/>
      <family val="2"/>
    </font>
    <font>
      <b/>
      <sz val="11"/>
      <name val="Arial"/>
      <family val="2"/>
      <charset val="204"/>
    </font>
    <font>
      <b/>
      <i/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2"/>
      <name val="Times New Roman"/>
      <family val="1"/>
      <charset val="204"/>
    </font>
    <font>
      <b/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1"/>
      <color rgb="FF3F3F76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0" fillId="0" borderId="0"/>
    <xf numFmtId="0" fontId="41" fillId="0" borderId="0"/>
  </cellStyleXfs>
  <cellXfs count="415">
    <xf numFmtId="0" fontId="0" fillId="0" borderId="0" xfId="0"/>
    <xf numFmtId="49" fontId="2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49" fontId="2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0" fillId="0" borderId="0" xfId="0" applyFont="1" applyFill="1" applyAlignment="1">
      <alignment horizontal="left"/>
    </xf>
    <xf numFmtId="49" fontId="5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 wrapText="1"/>
    </xf>
    <xf numFmtId="0" fontId="5" fillId="0" borderId="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/>
    <xf numFmtId="2" fontId="7" fillId="0" borderId="0" xfId="0" applyNumberFormat="1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Border="1" applyAlignment="1"/>
    <xf numFmtId="49" fontId="12" fillId="0" borderId="0" xfId="0" applyNumberFormat="1" applyFont="1" applyBorder="1" applyAlignment="1"/>
    <xf numFmtId="0" fontId="8" fillId="0" borderId="0" xfId="0" applyNumberFormat="1" applyFont="1" applyAlignment="1">
      <alignment horizontal="right"/>
    </xf>
    <xf numFmtId="0" fontId="13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shrinkToFit="1"/>
    </xf>
    <xf numFmtId="2" fontId="13" fillId="0" borderId="3" xfId="0" applyNumberFormat="1" applyFont="1" applyBorder="1" applyAlignment="1">
      <alignment horizontal="center" shrinkToFit="1"/>
    </xf>
    <xf numFmtId="0" fontId="14" fillId="0" borderId="3" xfId="0" applyFont="1" applyFill="1" applyBorder="1" applyAlignment="1">
      <alignment horizontal="center"/>
    </xf>
    <xf numFmtId="0" fontId="13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 shrinkToFit="1"/>
    </xf>
    <xf numFmtId="2" fontId="13" fillId="0" borderId="17" xfId="0" applyNumberFormat="1" applyFont="1" applyBorder="1" applyAlignment="1">
      <alignment horizontal="center" shrinkToFit="1"/>
    </xf>
    <xf numFmtId="0" fontId="14" fillId="0" borderId="17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16" fillId="0" borderId="12" xfId="0" applyNumberFormat="1" applyFont="1" applyBorder="1" applyAlignment="1">
      <alignment horizontal="left" wrapText="1"/>
    </xf>
    <xf numFmtId="49" fontId="16" fillId="0" borderId="12" xfId="0" applyNumberFormat="1" applyFont="1" applyBorder="1" applyAlignment="1">
      <alignment horizontal="center" wrapText="1"/>
    </xf>
    <xf numFmtId="0" fontId="16" fillId="0" borderId="12" xfId="0" applyNumberFormat="1" applyFont="1" applyBorder="1" applyAlignment="1">
      <alignment horizontal="center" wrapText="1"/>
    </xf>
    <xf numFmtId="49" fontId="7" fillId="0" borderId="12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20" fontId="7" fillId="0" borderId="0" xfId="0" applyNumberFormat="1" applyFont="1" applyBorder="1" applyAlignment="1">
      <alignment horizontal="center" wrapText="1"/>
    </xf>
    <xf numFmtId="0" fontId="7" fillId="0" borderId="5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 shrinkToFit="1"/>
    </xf>
    <xf numFmtId="2" fontId="14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vertical="center" wrapText="1"/>
    </xf>
    <xf numFmtId="2" fontId="5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/>
    </xf>
    <xf numFmtId="49" fontId="10" fillId="0" borderId="12" xfId="0" applyNumberFormat="1" applyFont="1" applyBorder="1" applyAlignment="1">
      <alignment horizontal="left" wrapText="1"/>
    </xf>
    <xf numFmtId="2" fontId="7" fillId="0" borderId="12" xfId="0" applyNumberFormat="1" applyFont="1" applyFill="1" applyBorder="1" applyAlignment="1">
      <alignment horizontal="center" vertical="center"/>
    </xf>
    <xf numFmtId="0" fontId="5" fillId="0" borderId="0" xfId="0" applyFont="1" applyBorder="1" applyAlignment="1"/>
    <xf numFmtId="49" fontId="5" fillId="0" borderId="15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7" fillId="0" borderId="12" xfId="0" applyNumberFormat="1" applyFont="1" applyFill="1" applyBorder="1" applyAlignment="1">
      <alignment horizontal="center" wrapText="1"/>
    </xf>
    <xf numFmtId="2" fontId="7" fillId="0" borderId="12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3" xfId="0" applyNumberFormat="1" applyFont="1" applyFill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shrinkToFit="1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49" fontId="9" fillId="0" borderId="12" xfId="0" applyNumberFormat="1" applyFont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wrapText="1"/>
    </xf>
    <xf numFmtId="1" fontId="5" fillId="0" borderId="3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7" fillId="0" borderId="1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/>
    <xf numFmtId="49" fontId="7" fillId="0" borderId="0" xfId="0" applyNumberFormat="1" applyFont="1" applyAlignment="1"/>
    <xf numFmtId="2" fontId="15" fillId="0" borderId="1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wrapText="1"/>
    </xf>
    <xf numFmtId="0" fontId="15" fillId="0" borderId="12" xfId="0" applyNumberFormat="1" applyFont="1" applyFill="1" applyBorder="1" applyAlignment="1">
      <alignment horizontal="center" wrapText="1"/>
    </xf>
    <xf numFmtId="49" fontId="16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center" wrapText="1"/>
    </xf>
    <xf numFmtId="49" fontId="16" fillId="0" borderId="0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/>
    </xf>
    <xf numFmtId="49" fontId="19" fillId="0" borderId="0" xfId="0" applyNumberFormat="1" applyFont="1" applyBorder="1" applyAlignment="1"/>
    <xf numFmtId="2" fontId="17" fillId="0" borderId="12" xfId="0" applyNumberFormat="1" applyFont="1" applyFill="1" applyBorder="1" applyAlignment="1">
      <alignment horizontal="center" wrapText="1"/>
    </xf>
    <xf numFmtId="49" fontId="16" fillId="0" borderId="1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Fill="1" applyAlignment="1"/>
    <xf numFmtId="49" fontId="8" fillId="0" borderId="0" xfId="0" applyNumberFormat="1" applyFont="1" applyAlignment="1">
      <alignment horizontal="center" wrapText="1"/>
    </xf>
    <xf numFmtId="49" fontId="12" fillId="0" borderId="5" xfId="0" applyNumberFormat="1" applyFont="1" applyBorder="1" applyAlignment="1"/>
    <xf numFmtId="0" fontId="6" fillId="0" borderId="7" xfId="0" applyNumberFormat="1" applyFont="1" applyFill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shrinkToFit="1"/>
    </xf>
    <xf numFmtId="0" fontId="14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center" wrapText="1"/>
    </xf>
    <xf numFmtId="49" fontId="10" fillId="0" borderId="12" xfId="0" applyNumberFormat="1" applyFont="1" applyBorder="1" applyAlignment="1">
      <alignment horizontal="center" wrapText="1"/>
    </xf>
    <xf numFmtId="0" fontId="10" fillId="0" borderId="12" xfId="0" applyNumberFormat="1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Border="1" applyAlignment="1">
      <alignment horizontal="center" wrapText="1"/>
    </xf>
    <xf numFmtId="0" fontId="0" fillId="0" borderId="0" xfId="0" applyFill="1"/>
    <xf numFmtId="0" fontId="1" fillId="0" borderId="0" xfId="0" applyFont="1" applyFill="1"/>
    <xf numFmtId="49" fontId="2" fillId="0" borderId="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5" fillId="0" borderId="1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49" fontId="26" fillId="0" borderId="12" xfId="0" applyNumberFormat="1" applyFont="1" applyBorder="1" applyAlignment="1">
      <alignment horizontal="center" wrapText="1"/>
    </xf>
    <xf numFmtId="0" fontId="26" fillId="0" borderId="12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49" fontId="26" fillId="0" borderId="12" xfId="0" applyNumberFormat="1" applyFont="1" applyBorder="1" applyAlignment="1">
      <alignment horizontal="left" wrapText="1"/>
    </xf>
    <xf numFmtId="2" fontId="7" fillId="0" borderId="12" xfId="0" applyNumberFormat="1" applyFont="1" applyFill="1" applyBorder="1" applyAlignment="1">
      <alignment horizontal="center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49" fontId="26" fillId="0" borderId="0" xfId="0" applyNumberFormat="1" applyFont="1" applyBorder="1" applyAlignment="1">
      <alignment wrapText="1"/>
    </xf>
    <xf numFmtId="0" fontId="18" fillId="0" borderId="0" xfId="0" applyNumberFormat="1" applyFont="1" applyAlignment="1">
      <alignment horizontal="right"/>
    </xf>
    <xf numFmtId="0" fontId="27" fillId="0" borderId="3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2" fontId="26" fillId="0" borderId="12" xfId="0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0" xfId="0" applyFont="1" applyAlignment="1"/>
    <xf numFmtId="0" fontId="28" fillId="0" borderId="17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wrapText="1"/>
    </xf>
    <xf numFmtId="0" fontId="11" fillId="0" borderId="12" xfId="0" applyNumberFormat="1" applyFont="1" applyFill="1" applyBorder="1" applyAlignment="1">
      <alignment horizontal="center" wrapText="1"/>
    </xf>
    <xf numFmtId="2" fontId="6" fillId="0" borderId="12" xfId="0" applyNumberFormat="1" applyFont="1" applyFill="1" applyBorder="1" applyAlignment="1">
      <alignment horizontal="center" wrapText="1"/>
    </xf>
    <xf numFmtId="2" fontId="11" fillId="0" borderId="12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0" fontId="0" fillId="0" borderId="0" xfId="0"/>
    <xf numFmtId="49" fontId="5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" fontId="16" fillId="0" borderId="12" xfId="0" applyNumberFormat="1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vertical="center"/>
    </xf>
    <xf numFmtId="0" fontId="30" fillId="0" borderId="0" xfId="0" applyFont="1" applyBorder="1"/>
    <xf numFmtId="0" fontId="2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Border="1" applyAlignment="1">
      <alignment horizontal="center"/>
    </xf>
    <xf numFmtId="0" fontId="33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33" fillId="0" borderId="0" xfId="0" applyFont="1" applyBorder="1" applyAlignment="1">
      <alignment horizontal="right"/>
    </xf>
    <xf numFmtId="0" fontId="32" fillId="0" borderId="0" xfId="0" applyFont="1" applyBorder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left" wrapText="1"/>
    </xf>
    <xf numFmtId="0" fontId="35" fillId="0" borderId="0" xfId="0" applyFont="1"/>
    <xf numFmtId="0" fontId="0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6" fillId="0" borderId="0" xfId="0" applyFont="1"/>
    <xf numFmtId="0" fontId="39" fillId="0" borderId="0" xfId="0" applyFont="1" applyAlignment="1">
      <alignment horizontal="center"/>
    </xf>
    <xf numFmtId="0" fontId="39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30" fillId="0" borderId="0" xfId="0" applyFont="1"/>
    <xf numFmtId="1" fontId="5" fillId="5" borderId="1" xfId="0" applyNumberFormat="1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2" fontId="14" fillId="0" borderId="3" xfId="0" applyNumberFormat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9" fontId="16" fillId="0" borderId="17" xfId="0" applyNumberFormat="1" applyFont="1" applyBorder="1" applyAlignment="1">
      <alignment horizontal="center" wrapText="1"/>
    </xf>
    <xf numFmtId="0" fontId="5" fillId="0" borderId="17" xfId="0" applyNumberFormat="1" applyFont="1" applyFill="1" applyBorder="1" applyAlignment="1">
      <alignment horizontal="center" wrapText="1"/>
    </xf>
    <xf numFmtId="49" fontId="10" fillId="0" borderId="17" xfId="0" applyNumberFormat="1" applyFont="1" applyBorder="1" applyAlignment="1">
      <alignment horizontal="left" wrapText="1"/>
    </xf>
    <xf numFmtId="0" fontId="16" fillId="0" borderId="17" xfId="0" applyNumberFormat="1" applyFont="1" applyBorder="1" applyAlignment="1">
      <alignment horizontal="center" wrapText="1"/>
    </xf>
    <xf numFmtId="0" fontId="17" fillId="0" borderId="17" xfId="0" applyNumberFormat="1" applyFont="1" applyFill="1" applyBorder="1" applyAlignment="1">
      <alignment horizontal="center" wrapText="1"/>
    </xf>
    <xf numFmtId="0" fontId="11" fillId="0" borderId="17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14" fillId="0" borderId="3" xfId="0" applyNumberFormat="1" applyFont="1" applyBorder="1" applyAlignment="1">
      <alignment horizontal="center" wrapText="1"/>
    </xf>
    <xf numFmtId="49" fontId="14" fillId="0" borderId="17" xfId="0" applyNumberFormat="1" applyFont="1" applyBorder="1" applyAlignment="1">
      <alignment horizontal="center" wrapText="1"/>
    </xf>
    <xf numFmtId="49" fontId="17" fillId="0" borderId="12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5" fillId="5" borderId="2" xfId="0" applyNumberFormat="1" applyFont="1" applyFill="1" applyBorder="1" applyAlignment="1">
      <alignment horizontal="center"/>
    </xf>
    <xf numFmtId="49" fontId="5" fillId="5" borderId="0" xfId="0" applyNumberFormat="1" applyFont="1" applyFill="1"/>
    <xf numFmtId="0" fontId="5" fillId="0" borderId="2" xfId="0" applyNumberFormat="1" applyFont="1" applyFill="1" applyBorder="1" applyAlignment="1">
      <alignment horizontal="center"/>
    </xf>
    <xf numFmtId="49" fontId="5" fillId="0" borderId="0" xfId="0" applyNumberFormat="1" applyFont="1" applyFill="1"/>
    <xf numFmtId="0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0" fontId="16" fillId="0" borderId="12" xfId="0" applyNumberFormat="1" applyFont="1" applyBorder="1" applyAlignment="1">
      <alignment horizontal="left" vertical="center" wrapText="1"/>
    </xf>
    <xf numFmtId="0" fontId="10" fillId="0" borderId="12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2" fontId="14" fillId="0" borderId="3" xfId="0" applyNumberFormat="1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0" fontId="5" fillId="0" borderId="0" xfId="0" applyFont="1" applyFill="1" applyBorder="1"/>
    <xf numFmtId="0" fontId="29" fillId="0" borderId="0" xfId="0" applyFont="1" applyFill="1" applyBorder="1"/>
    <xf numFmtId="49" fontId="7" fillId="0" borderId="12" xfId="0" applyNumberFormat="1" applyFont="1" applyFill="1" applyBorder="1" applyAlignment="1">
      <alignment horizontal="center" vertical="center" shrinkToFit="1"/>
    </xf>
    <xf numFmtId="49" fontId="5" fillId="0" borderId="12" xfId="0" applyNumberFormat="1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textRotation="90"/>
    </xf>
    <xf numFmtId="0" fontId="5" fillId="0" borderId="12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left" vertical="center"/>
    </xf>
    <xf numFmtId="0" fontId="5" fillId="0" borderId="12" xfId="2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/>
    </xf>
    <xf numFmtId="1" fontId="11" fillId="0" borderId="12" xfId="0" applyNumberFormat="1" applyFont="1" applyBorder="1" applyAlignment="1">
      <alignment horizontal="center"/>
    </xf>
    <xf numFmtId="49" fontId="5" fillId="0" borderId="12" xfId="0" applyNumberFormat="1" applyFont="1" applyBorder="1"/>
    <xf numFmtId="0" fontId="5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2" fontId="5" fillId="0" borderId="12" xfId="2" applyNumberFormat="1" applyFont="1" applyBorder="1" applyAlignment="1">
      <alignment horizontal="center" wrapText="1"/>
    </xf>
    <xf numFmtId="0" fontId="5" fillId="0" borderId="12" xfId="2" applyFont="1" applyBorder="1" applyAlignment="1">
      <alignment horizontal="center"/>
    </xf>
    <xf numFmtId="2" fontId="5" fillId="0" borderId="12" xfId="2" applyNumberFormat="1" applyFont="1" applyBorder="1" applyAlignment="1">
      <alignment horizontal="center"/>
    </xf>
    <xf numFmtId="164" fontId="5" fillId="0" borderId="12" xfId="2" applyNumberFormat="1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9" fillId="0" borderId="12" xfId="2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/>
    </xf>
    <xf numFmtId="49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left" wrapText="1"/>
    </xf>
    <xf numFmtId="0" fontId="5" fillId="0" borderId="0" xfId="2" applyFont="1" applyBorder="1" applyAlignment="1">
      <alignment horizontal="center"/>
    </xf>
    <xf numFmtId="164" fontId="5" fillId="0" borderId="0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9" fillId="0" borderId="0" xfId="2" applyFont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wrapText="1"/>
    </xf>
    <xf numFmtId="49" fontId="26" fillId="0" borderId="0" xfId="0" applyNumberFormat="1" applyFont="1" applyBorder="1" applyAlignment="1">
      <alignment horizontal="left" wrapText="1"/>
    </xf>
    <xf numFmtId="0" fontId="35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12" xfId="0" applyFont="1" applyBorder="1" applyAlignment="1">
      <alignment horizontal="center" wrapText="1"/>
    </xf>
    <xf numFmtId="0" fontId="36" fillId="0" borderId="12" xfId="0" applyFont="1" applyBorder="1" applyAlignment="1">
      <alignment horizontal="center"/>
    </xf>
    <xf numFmtId="0" fontId="35" fillId="0" borderId="12" xfId="0" applyFont="1" applyBorder="1" applyAlignment="1">
      <alignment horizontal="left"/>
    </xf>
    <xf numFmtId="0" fontId="35" fillId="0" borderId="12" xfId="0" applyFont="1" applyBorder="1" applyAlignment="1">
      <alignment horizontal="center" wrapText="1"/>
    </xf>
    <xf numFmtId="0" fontId="35" fillId="0" borderId="12" xfId="0" applyFont="1" applyBorder="1" applyAlignment="1">
      <alignment horizontal="left" wrapText="1"/>
    </xf>
    <xf numFmtId="0" fontId="35" fillId="0" borderId="12" xfId="0" applyFont="1" applyBorder="1"/>
    <xf numFmtId="0" fontId="36" fillId="0" borderId="12" xfId="0" applyFont="1" applyBorder="1" applyAlignment="1">
      <alignment horizontal="center" wrapText="1"/>
    </xf>
    <xf numFmtId="0" fontId="36" fillId="0" borderId="12" xfId="0" applyFont="1" applyBorder="1" applyAlignment="1">
      <alignment horizontal="left" wrapText="1"/>
    </xf>
    <xf numFmtId="0" fontId="36" fillId="0" borderId="12" xfId="0" applyFont="1" applyBorder="1"/>
    <xf numFmtId="0" fontId="37" fillId="0" borderId="12" xfId="0" applyFont="1" applyBorder="1" applyAlignment="1">
      <alignment horizontal="center"/>
    </xf>
    <xf numFmtId="0" fontId="37" fillId="0" borderId="12" xfId="0" applyFont="1" applyBorder="1" applyAlignment="1">
      <alignment horizontal="center" wrapText="1"/>
    </xf>
    <xf numFmtId="0" fontId="37" fillId="0" borderId="12" xfId="0" applyFont="1" applyBorder="1" applyAlignment="1">
      <alignment horizontal="left"/>
    </xf>
    <xf numFmtId="49" fontId="37" fillId="0" borderId="12" xfId="0" applyNumberFormat="1" applyFont="1" applyBorder="1" applyAlignment="1">
      <alignment horizontal="left"/>
    </xf>
    <xf numFmtId="49" fontId="37" fillId="0" borderId="12" xfId="0" applyNumberFormat="1" applyFont="1" applyBorder="1" applyAlignment="1">
      <alignment horizontal="center"/>
    </xf>
    <xf numFmtId="2" fontId="36" fillId="0" borderId="12" xfId="0" applyNumberFormat="1" applyFont="1" applyBorder="1" applyAlignment="1">
      <alignment horizontal="center"/>
    </xf>
    <xf numFmtId="0" fontId="38" fillId="0" borderId="12" xfId="0" applyFont="1" applyBorder="1"/>
    <xf numFmtId="0" fontId="39" fillId="0" borderId="12" xfId="0" applyFont="1" applyBorder="1" applyAlignment="1">
      <alignment horizontal="center"/>
    </xf>
    <xf numFmtId="0" fontId="39" fillId="0" borderId="12" xfId="0" applyFont="1" applyBorder="1" applyAlignment="1">
      <alignment horizontal="center" wrapText="1"/>
    </xf>
    <xf numFmtId="0" fontId="39" fillId="0" borderId="12" xfId="0" applyFont="1" applyBorder="1" applyAlignment="1">
      <alignment horizontal="left" wrapText="1"/>
    </xf>
    <xf numFmtId="0" fontId="39" fillId="0" borderId="12" xfId="0" applyFont="1" applyBorder="1"/>
    <xf numFmtId="1" fontId="36" fillId="0" borderId="12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0" fontId="15" fillId="4" borderId="3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49" fontId="7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9" xfId="0" applyNumberFormat="1" applyFont="1" applyFill="1" applyBorder="1" applyAlignment="1">
      <alignment horizontal="left" vertical="center" wrapText="1"/>
    </xf>
    <xf numFmtId="0" fontId="3" fillId="4" borderId="1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49" fontId="21" fillId="0" borderId="0" xfId="0" applyNumberFormat="1" applyFont="1" applyBorder="1" applyAlignment="1">
      <alignment horizontal="left" wrapText="1"/>
    </xf>
    <xf numFmtId="20" fontId="23" fillId="0" borderId="0" xfId="0" applyNumberFormat="1" applyFont="1" applyAlignment="1">
      <alignment horizontal="center"/>
    </xf>
    <xf numFmtId="0" fontId="23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2" fontId="14" fillId="0" borderId="6" xfId="0" applyNumberFormat="1" applyFont="1" applyBorder="1" applyAlignment="1">
      <alignment horizontal="center" shrinkToFit="1"/>
    </xf>
    <xf numFmtId="2" fontId="14" fillId="0" borderId="9" xfId="0" applyNumberFormat="1" applyFont="1" applyBorder="1" applyAlignment="1">
      <alignment horizontal="center" shrinkToFit="1"/>
    </xf>
    <xf numFmtId="2" fontId="14" fillId="0" borderId="10" xfId="0" applyNumberFormat="1" applyFont="1" applyBorder="1" applyAlignment="1">
      <alignment horizontal="center" shrinkToFit="1"/>
    </xf>
    <xf numFmtId="0" fontId="14" fillId="0" borderId="6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49" fontId="23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2" fontId="13" fillId="0" borderId="6" xfId="0" applyNumberFormat="1" applyFont="1" applyBorder="1" applyAlignment="1">
      <alignment horizontal="center" shrinkToFit="1"/>
    </xf>
    <xf numFmtId="2" fontId="13" fillId="0" borderId="9" xfId="0" applyNumberFormat="1" applyFont="1" applyBorder="1" applyAlignment="1">
      <alignment horizontal="center" shrinkToFit="1"/>
    </xf>
    <xf numFmtId="2" fontId="13" fillId="0" borderId="10" xfId="0" applyNumberFormat="1" applyFont="1" applyBorder="1" applyAlignment="1">
      <alignment horizontal="center" shrinkToFit="1"/>
    </xf>
    <xf numFmtId="0" fontId="13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5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shrinkToFit="1"/>
    </xf>
    <xf numFmtId="2" fontId="13" fillId="0" borderId="9" xfId="0" applyNumberFormat="1" applyFont="1" applyBorder="1" applyAlignment="1">
      <alignment horizontal="center" vertical="center" shrinkToFit="1"/>
    </xf>
    <xf numFmtId="2" fontId="14" fillId="0" borderId="3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7" fillId="0" borderId="5" xfId="0" applyNumberFormat="1" applyFont="1" applyBorder="1" applyAlignment="1">
      <alignment horizontal="left"/>
    </xf>
    <xf numFmtId="20" fontId="23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right"/>
    </xf>
    <xf numFmtId="2" fontId="13" fillId="0" borderId="10" xfId="0" applyNumberFormat="1" applyFont="1" applyBorder="1" applyAlignment="1">
      <alignment horizontal="center" vertical="center" shrinkToFit="1"/>
    </xf>
    <xf numFmtId="1" fontId="3" fillId="4" borderId="6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_ВОСТРИКОВА 200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M24"/>
  <sheetViews>
    <sheetView topLeftCell="A7" workbookViewId="0">
      <selection activeCell="J23" sqref="J23"/>
    </sheetView>
  </sheetViews>
  <sheetFormatPr defaultRowHeight="12.75" x14ac:dyDescent="0.2"/>
  <cols>
    <col min="1" max="1" width="14.7109375" customWidth="1"/>
  </cols>
  <sheetData>
    <row r="1" spans="1:13" x14ac:dyDescent="0.2">
      <c r="A1" s="189" t="s">
        <v>407</v>
      </c>
    </row>
    <row r="2" spans="1:13" x14ac:dyDescent="0.2">
      <c r="A2" s="189" t="s">
        <v>408</v>
      </c>
    </row>
    <row r="3" spans="1:13" x14ac:dyDescent="0.2">
      <c r="A3" s="189" t="s">
        <v>409</v>
      </c>
    </row>
    <row r="4" spans="1:13" x14ac:dyDescent="0.2">
      <c r="A4" s="146" t="s">
        <v>417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</row>
    <row r="5" spans="1:13" x14ac:dyDescent="0.2">
      <c r="A5" s="147" t="s">
        <v>105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</row>
    <row r="6" spans="1:13" x14ac:dyDescent="0.2">
      <c r="A6" s="148" t="s">
        <v>39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</row>
    <row r="7" spans="1:13" x14ac:dyDescent="0.2">
      <c r="A7" s="146" t="s">
        <v>105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8" spans="1:13" x14ac:dyDescent="0.2">
      <c r="A8" s="146"/>
      <c r="B8" s="146"/>
      <c r="C8" s="146"/>
      <c r="D8" s="146"/>
      <c r="E8" s="146"/>
      <c r="F8" s="146"/>
      <c r="G8" s="146"/>
      <c r="H8" s="146"/>
      <c r="I8" s="146" t="s">
        <v>50</v>
      </c>
      <c r="J8" s="146"/>
      <c r="K8" s="146"/>
      <c r="L8" s="146"/>
      <c r="M8" s="146"/>
    </row>
    <row r="9" spans="1:13" x14ac:dyDescent="0.2">
      <c r="A9" s="354" t="s">
        <v>50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</row>
    <row r="10" spans="1:13" s="1" customFormat="1" x14ac:dyDescent="0.2">
      <c r="A10" s="355" t="s">
        <v>326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</row>
    <row r="11" spans="1:13" s="1" customFormat="1" x14ac:dyDescent="0.2">
      <c r="A11" s="356"/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</row>
    <row r="12" spans="1:13" ht="49.5" customHeight="1" x14ac:dyDescent="0.2">
      <c r="A12" s="352" t="s">
        <v>325</v>
      </c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</row>
    <row r="13" spans="1:13" ht="12.75" customHeight="1" x14ac:dyDescent="0.2">
      <c r="A13" s="353" t="s">
        <v>50</v>
      </c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</row>
    <row r="14" spans="1:13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</row>
    <row r="15" spans="1:13" x14ac:dyDescent="0.2">
      <c r="A15" s="146" t="s">
        <v>413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1:13" x14ac:dyDescent="0.2">
      <c r="A16" s="146" t="s">
        <v>412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</row>
    <row r="17" spans="1:13" x14ac:dyDescent="0.2">
      <c r="A17" s="146" t="s">
        <v>412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1:13" x14ac:dyDescent="0.2">
      <c r="A18" s="146" t="s">
        <v>413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</row>
    <row r="21" spans="1:13" x14ac:dyDescent="0.2">
      <c r="A21" t="s">
        <v>48</v>
      </c>
      <c r="C21" t="s">
        <v>49</v>
      </c>
    </row>
    <row r="22" spans="1:13" x14ac:dyDescent="0.2">
      <c r="A22" s="2"/>
    </row>
    <row r="24" spans="1:13" ht="15.75" x14ac:dyDescent="0.2">
      <c r="A24" s="352"/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</row>
  </sheetData>
  <mergeCells count="6">
    <mergeCell ref="A24:M24"/>
    <mergeCell ref="A13:M13"/>
    <mergeCell ref="A9:M9"/>
    <mergeCell ref="A10:M10"/>
    <mergeCell ref="A11:M11"/>
    <mergeCell ref="A12:M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M23"/>
  <sheetViews>
    <sheetView view="pageBreakPreview" topLeftCell="A4" zoomScaleNormal="100" zoomScaleSheetLayoutView="100" workbookViewId="0">
      <selection activeCell="A4" sqref="A1:XFD1048576"/>
    </sheetView>
  </sheetViews>
  <sheetFormatPr defaultColWidth="8.28515625" defaultRowHeight="12.75" outlineLevelCol="1" x14ac:dyDescent="0.2"/>
  <cols>
    <col min="1" max="1" width="5.140625" style="11" customWidth="1"/>
    <col min="2" max="2" width="27" style="6" customWidth="1"/>
    <col min="3" max="3" width="9.28515625" style="10" bestFit="1" customWidth="1"/>
    <col min="4" max="4" width="6.140625" style="10" bestFit="1" customWidth="1"/>
    <col min="5" max="5" width="19.5703125" style="10" customWidth="1"/>
    <col min="6" max="6" width="8.28515625" style="10" hidden="1" customWidth="1"/>
    <col min="7" max="7" width="21.85546875" style="10" bestFit="1" customWidth="1"/>
    <col min="8" max="8" width="9.5703125" style="32" customWidth="1"/>
    <col min="9" max="9" width="6.28515625" style="6" customWidth="1"/>
    <col min="10" max="11" width="6.28515625" style="6" hidden="1" customWidth="1"/>
    <col min="12" max="12" width="29.5703125" style="6" customWidth="1"/>
    <col min="13" max="13" width="8.28515625" style="6" customWidth="1" outlineLevel="1"/>
    <col min="14" max="16384" width="8.28515625" style="6"/>
  </cols>
  <sheetData>
    <row r="1" spans="1:13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13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3" hidden="1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4" spans="1:13" ht="25.5" customHeight="1" x14ac:dyDescent="0.2">
      <c r="A4" s="357" t="s">
        <v>325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13" x14ac:dyDescent="0.2">
      <c r="A5" s="7"/>
      <c r="B5" s="7"/>
      <c r="C5" s="7"/>
      <c r="D5" s="7"/>
      <c r="E5" s="7"/>
      <c r="F5" s="7"/>
      <c r="G5" s="7"/>
      <c r="H5" s="7"/>
      <c r="I5" s="7"/>
      <c r="J5" s="94"/>
      <c r="K5" s="197"/>
      <c r="L5" s="7"/>
    </row>
    <row r="6" spans="1:13" ht="15.75" x14ac:dyDescent="0.25">
      <c r="A6" s="363" t="s">
        <v>8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</row>
    <row r="7" spans="1:13" ht="12.75" customHeight="1" x14ac:dyDescent="0.2">
      <c r="A7" s="364" t="s">
        <v>69</v>
      </c>
      <c r="B7" s="364"/>
      <c r="D7" s="11"/>
      <c r="E7" s="34"/>
      <c r="F7" s="372"/>
      <c r="G7" s="372"/>
      <c r="H7" s="370"/>
      <c r="I7" s="370"/>
      <c r="J7" s="93"/>
      <c r="K7" s="123"/>
    </row>
    <row r="8" spans="1:13" ht="12.75" customHeight="1" x14ac:dyDescent="0.2">
      <c r="A8" s="364"/>
      <c r="B8" s="364"/>
      <c r="D8" s="11"/>
      <c r="E8" s="34"/>
      <c r="F8" s="371"/>
      <c r="G8" s="371"/>
      <c r="L8" s="35" t="s">
        <v>408</v>
      </c>
    </row>
    <row r="9" spans="1:13" x14ac:dyDescent="0.2">
      <c r="A9" s="36" t="s">
        <v>417</v>
      </c>
      <c r="D9" s="11"/>
      <c r="E9" s="4" t="s">
        <v>68</v>
      </c>
      <c r="I9" s="38"/>
      <c r="J9" s="38"/>
      <c r="K9" s="124"/>
      <c r="L9" s="35" t="s">
        <v>105</v>
      </c>
      <c r="M9" s="6" t="s">
        <v>7</v>
      </c>
    </row>
    <row r="10" spans="1:13" ht="24" x14ac:dyDescent="0.2">
      <c r="A10" s="40" t="s">
        <v>62</v>
      </c>
      <c r="B10" s="41" t="s">
        <v>25</v>
      </c>
      <c r="C10" s="41" t="s">
        <v>9</v>
      </c>
      <c r="D10" s="41" t="s">
        <v>1</v>
      </c>
      <c r="E10" s="41" t="s">
        <v>52</v>
      </c>
      <c r="F10" s="42" t="s">
        <v>40</v>
      </c>
      <c r="G10" s="41" t="s">
        <v>53</v>
      </c>
      <c r="H10" s="43" t="s">
        <v>31</v>
      </c>
      <c r="I10" s="41" t="s">
        <v>4</v>
      </c>
      <c r="J10" s="41" t="s">
        <v>84</v>
      </c>
      <c r="K10" s="41" t="s">
        <v>5</v>
      </c>
      <c r="L10" s="44" t="s">
        <v>6</v>
      </c>
    </row>
    <row r="11" spans="1:13" ht="18.75" hidden="1" customHeight="1" x14ac:dyDescent="0.2">
      <c r="A11" s="45"/>
      <c r="B11" s="358" t="s">
        <v>412</v>
      </c>
      <c r="C11" s="358"/>
      <c r="D11" s="46"/>
      <c r="E11" s="46"/>
      <c r="F11" s="47"/>
      <c r="G11" s="46"/>
      <c r="H11" s="48"/>
      <c r="I11" s="46"/>
      <c r="J11" s="46"/>
      <c r="K11" s="46"/>
      <c r="L11" s="49"/>
    </row>
    <row r="12" spans="1:13" ht="18.75" customHeight="1" x14ac:dyDescent="0.2">
      <c r="A12" s="45"/>
      <c r="B12" s="358" t="s">
        <v>413</v>
      </c>
      <c r="C12" s="358"/>
      <c r="D12" s="46"/>
      <c r="E12" s="46"/>
      <c r="F12" s="47"/>
      <c r="G12" s="46"/>
      <c r="H12" s="48" t="s">
        <v>50</v>
      </c>
      <c r="I12" s="46"/>
      <c r="J12" s="46"/>
      <c r="K12" s="46"/>
      <c r="L12" s="49"/>
    </row>
    <row r="13" spans="1:13" ht="15.75" customHeight="1" x14ac:dyDescent="0.2">
      <c r="A13" s="50">
        <v>1</v>
      </c>
      <c r="B13" s="51" t="s">
        <v>304</v>
      </c>
      <c r="C13" s="52">
        <v>2000</v>
      </c>
      <c r="D13" s="52" t="s">
        <v>16</v>
      </c>
      <c r="E13" s="52" t="s">
        <v>243</v>
      </c>
      <c r="F13" s="52">
        <v>0</v>
      </c>
      <c r="G13" s="53" t="s">
        <v>244</v>
      </c>
      <c r="H13" s="54" t="s">
        <v>557</v>
      </c>
      <c r="I13" s="56">
        <v>2</v>
      </c>
      <c r="J13" s="74"/>
      <c r="K13" s="56"/>
      <c r="L13" s="51" t="s">
        <v>305</v>
      </c>
      <c r="M13" s="100">
        <v>187</v>
      </c>
    </row>
    <row r="14" spans="1:13" ht="15.95" customHeight="1" x14ac:dyDescent="0.2">
      <c r="A14" s="50">
        <v>2</v>
      </c>
      <c r="B14" s="51" t="s">
        <v>253</v>
      </c>
      <c r="C14" s="52">
        <v>2000</v>
      </c>
      <c r="D14" s="52">
        <v>2</v>
      </c>
      <c r="E14" s="52" t="s">
        <v>254</v>
      </c>
      <c r="F14" s="52">
        <v>0</v>
      </c>
      <c r="G14" s="53" t="s">
        <v>255</v>
      </c>
      <c r="H14" s="54" t="s">
        <v>556</v>
      </c>
      <c r="I14" s="56">
        <v>3</v>
      </c>
      <c r="J14" s="74"/>
      <c r="K14" s="56"/>
      <c r="L14" s="51" t="s">
        <v>355</v>
      </c>
      <c r="M14" s="100">
        <v>2946</v>
      </c>
    </row>
    <row r="15" spans="1:13" ht="15.95" customHeight="1" x14ac:dyDescent="0.2">
      <c r="A15" s="50">
        <v>3</v>
      </c>
      <c r="B15" s="51" t="s">
        <v>403</v>
      </c>
      <c r="C15" s="52">
        <v>2002</v>
      </c>
      <c r="D15" s="52">
        <v>3</v>
      </c>
      <c r="E15" s="52" t="s">
        <v>133</v>
      </c>
      <c r="F15" s="52">
        <v>0</v>
      </c>
      <c r="G15" s="53" t="s">
        <v>121</v>
      </c>
      <c r="H15" s="54" t="s">
        <v>558</v>
      </c>
      <c r="I15" s="56">
        <v>3</v>
      </c>
      <c r="J15" s="74"/>
      <c r="K15" s="56"/>
      <c r="L15" s="51" t="s">
        <v>134</v>
      </c>
      <c r="M15" s="100">
        <v>2992</v>
      </c>
    </row>
    <row r="16" spans="1:13" ht="15.95" customHeight="1" x14ac:dyDescent="0.2">
      <c r="A16" s="50">
        <v>4</v>
      </c>
      <c r="B16" s="51" t="e">
        <v>#N/A</v>
      </c>
      <c r="C16" s="52" t="e">
        <v>#N/A</v>
      </c>
      <c r="D16" s="52" t="e">
        <v>#N/A</v>
      </c>
      <c r="E16" s="52" t="e">
        <v>#N/A</v>
      </c>
      <c r="F16" s="52" t="e">
        <v>#N/A</v>
      </c>
      <c r="G16" s="53" t="e">
        <v>#N/A</v>
      </c>
      <c r="H16" s="54"/>
      <c r="I16" s="56"/>
      <c r="J16" s="74"/>
      <c r="K16" s="56"/>
      <c r="L16" s="51" t="e">
        <v>#N/A</v>
      </c>
      <c r="M16" s="100"/>
    </row>
    <row r="17" spans="1:13" ht="15.95" customHeight="1" x14ac:dyDescent="0.2">
      <c r="A17" s="50">
        <v>5</v>
      </c>
      <c r="B17" s="51" t="e">
        <v>#N/A</v>
      </c>
      <c r="C17" s="52" t="e">
        <v>#N/A</v>
      </c>
      <c r="D17" s="52" t="e">
        <v>#N/A</v>
      </c>
      <c r="E17" s="52" t="e">
        <v>#N/A</v>
      </c>
      <c r="F17" s="52" t="e">
        <v>#N/A</v>
      </c>
      <c r="G17" s="53" t="e">
        <v>#N/A</v>
      </c>
      <c r="H17" s="54"/>
      <c r="I17" s="56"/>
      <c r="J17" s="74"/>
      <c r="K17" s="56"/>
      <c r="L17" s="51" t="e">
        <v>#N/A</v>
      </c>
      <c r="M17" s="100"/>
    </row>
    <row r="18" spans="1:13" ht="15.95" customHeight="1" x14ac:dyDescent="0.2">
      <c r="A18" s="50">
        <v>6</v>
      </c>
      <c r="B18" s="51" t="e">
        <v>#N/A</v>
      </c>
      <c r="C18" s="52" t="e">
        <v>#N/A</v>
      </c>
      <c r="D18" s="52" t="e">
        <v>#N/A</v>
      </c>
      <c r="E18" s="52" t="e">
        <v>#N/A</v>
      </c>
      <c r="F18" s="52" t="e">
        <v>#N/A</v>
      </c>
      <c r="G18" s="53" t="e">
        <v>#N/A</v>
      </c>
      <c r="H18" s="54"/>
      <c r="I18" s="56"/>
      <c r="J18" s="74"/>
      <c r="K18" s="56"/>
      <c r="L18" s="51" t="e">
        <v>#N/A</v>
      </c>
      <c r="M18" s="100"/>
    </row>
    <row r="19" spans="1:13" ht="15.95" customHeight="1" x14ac:dyDescent="0.2">
      <c r="A19" s="50">
        <v>7</v>
      </c>
      <c r="B19" s="51" t="e">
        <v>#N/A</v>
      </c>
      <c r="C19" s="52" t="e">
        <v>#N/A</v>
      </c>
      <c r="D19" s="52" t="e">
        <v>#N/A</v>
      </c>
      <c r="E19" s="52" t="e">
        <v>#N/A</v>
      </c>
      <c r="F19" s="52" t="e">
        <v>#N/A</v>
      </c>
      <c r="G19" s="53" t="e">
        <v>#N/A</v>
      </c>
      <c r="H19" s="54"/>
      <c r="I19" s="56"/>
      <c r="J19" s="74"/>
      <c r="K19" s="56"/>
      <c r="L19" s="51" t="e">
        <v>#N/A</v>
      </c>
      <c r="M19" s="100"/>
    </row>
    <row r="20" spans="1:13" ht="15.95" customHeight="1" x14ac:dyDescent="0.2">
      <c r="A20" s="50">
        <v>8</v>
      </c>
      <c r="B20" s="51" t="e">
        <v>#N/A</v>
      </c>
      <c r="C20" s="52" t="e">
        <v>#N/A</v>
      </c>
      <c r="D20" s="52" t="e">
        <v>#N/A</v>
      </c>
      <c r="E20" s="52" t="e">
        <v>#N/A</v>
      </c>
      <c r="F20" s="52" t="e">
        <v>#N/A</v>
      </c>
      <c r="G20" s="53" t="e">
        <v>#N/A</v>
      </c>
      <c r="H20" s="54"/>
      <c r="I20" s="56"/>
      <c r="J20" s="74"/>
      <c r="K20" s="56"/>
      <c r="L20" s="51" t="e">
        <v>#N/A</v>
      </c>
      <c r="M20" s="100"/>
    </row>
    <row r="21" spans="1:13" ht="15.95" customHeight="1" x14ac:dyDescent="0.2">
      <c r="A21" s="50">
        <v>9</v>
      </c>
      <c r="B21" s="51" t="e">
        <v>#N/A</v>
      </c>
      <c r="C21" s="52" t="e">
        <v>#N/A</v>
      </c>
      <c r="D21" s="52" t="e">
        <v>#N/A</v>
      </c>
      <c r="E21" s="52" t="e">
        <v>#N/A</v>
      </c>
      <c r="F21" s="52" t="e">
        <v>#N/A</v>
      </c>
      <c r="G21" s="53" t="e">
        <v>#N/A</v>
      </c>
      <c r="H21" s="54"/>
      <c r="I21" s="56"/>
      <c r="J21" s="74"/>
      <c r="K21" s="56"/>
      <c r="L21" s="51" t="e">
        <v>#N/A</v>
      </c>
      <c r="M21" s="100"/>
    </row>
    <row r="22" spans="1:13" ht="15.95" customHeight="1" x14ac:dyDescent="0.2">
      <c r="A22" s="50">
        <v>10</v>
      </c>
      <c r="B22" s="51" t="e">
        <v>#N/A</v>
      </c>
      <c r="C22" s="52" t="e">
        <v>#N/A</v>
      </c>
      <c r="D22" s="52" t="e">
        <v>#N/A</v>
      </c>
      <c r="E22" s="52" t="e">
        <v>#N/A</v>
      </c>
      <c r="F22" s="52" t="e">
        <v>#N/A</v>
      </c>
      <c r="G22" s="53" t="e">
        <v>#N/A</v>
      </c>
      <c r="H22" s="54"/>
      <c r="I22" s="56"/>
      <c r="J22" s="74"/>
      <c r="K22" s="56"/>
      <c r="L22" s="51" t="e">
        <v>#N/A</v>
      </c>
      <c r="M22" s="100"/>
    </row>
    <row r="23" spans="1:13" ht="15.95" customHeight="1" x14ac:dyDescent="0.2">
      <c r="A23" s="50">
        <v>11</v>
      </c>
      <c r="B23" s="51" t="e">
        <v>#N/A</v>
      </c>
      <c r="C23" s="52" t="e">
        <v>#N/A</v>
      </c>
      <c r="D23" s="52" t="e">
        <v>#N/A</v>
      </c>
      <c r="E23" s="52" t="e">
        <v>#N/A</v>
      </c>
      <c r="F23" s="52" t="e">
        <v>#N/A</v>
      </c>
      <c r="G23" s="53" t="e">
        <v>#N/A</v>
      </c>
      <c r="H23" s="54"/>
      <c r="I23" s="56"/>
      <c r="J23" s="74"/>
      <c r="K23" s="56"/>
      <c r="L23" s="51" t="e">
        <v>#N/A</v>
      </c>
      <c r="M23" s="100"/>
    </row>
  </sheetData>
  <sortState ref="B16:M18">
    <sortCondition ref="H16:H18"/>
  </sortState>
  <mergeCells count="12">
    <mergeCell ref="A6:L6"/>
    <mergeCell ref="A1:L1"/>
    <mergeCell ref="A2:L2"/>
    <mergeCell ref="A3:L3"/>
    <mergeCell ref="A4:L4"/>
    <mergeCell ref="B11:C11"/>
    <mergeCell ref="B12:C12"/>
    <mergeCell ref="A7:B7"/>
    <mergeCell ref="F7:G7"/>
    <mergeCell ref="H7:I7"/>
    <mergeCell ref="A8:B8"/>
    <mergeCell ref="F8:G8"/>
  </mergeCells>
  <printOptions horizontalCentered="1"/>
  <pageMargins left="0.23622047244094491" right="0" top="0.39370078740157483" bottom="0.19685039370078741" header="0" footer="0.51181102362204722"/>
  <pageSetup paperSize="9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indexed="15"/>
    <pageSetUpPr fitToPage="1"/>
  </sheetPr>
  <dimension ref="A1:V47"/>
  <sheetViews>
    <sheetView view="pageBreakPreview" topLeftCell="A16" zoomScaleNormal="100" zoomScaleSheetLayoutView="100" workbookViewId="0">
      <selection activeCell="A16" sqref="A1:XFD1048576"/>
    </sheetView>
  </sheetViews>
  <sheetFormatPr defaultColWidth="8.28515625" defaultRowHeight="12.75" outlineLevelCol="1" x14ac:dyDescent="0.2"/>
  <cols>
    <col min="1" max="1" width="6" style="11" customWidth="1"/>
    <col min="2" max="2" width="26.42578125" style="6" customWidth="1"/>
    <col min="3" max="3" width="9.42578125" style="10" bestFit="1" customWidth="1"/>
    <col min="4" max="4" width="7.42578125" style="10" customWidth="1"/>
    <col min="5" max="5" width="21.7109375" style="10" customWidth="1"/>
    <col min="6" max="6" width="19.7109375" style="10" customWidth="1"/>
    <col min="7" max="7" width="9.140625" style="10" customWidth="1"/>
    <col min="8" max="8" width="8.140625" style="6" customWidth="1"/>
    <col min="9" max="10" width="8.140625" style="6" hidden="1" customWidth="1"/>
    <col min="11" max="11" width="29.28515625" style="6" customWidth="1"/>
    <col min="12" max="13" width="8.28515625" style="6" outlineLevel="1"/>
    <col min="14" max="14" width="9.7109375" style="6" bestFit="1" customWidth="1" outlineLevel="1"/>
    <col min="15" max="18" width="8.7109375" style="6" bestFit="1" customWidth="1" outlineLevel="1"/>
    <col min="19" max="22" width="8.28515625" style="6" outlineLevel="1"/>
    <col min="23" max="16384" width="8.28515625" style="6"/>
  </cols>
  <sheetData>
    <row r="1" spans="1:22" ht="12.75" customHeight="1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128"/>
      <c r="R1" s="129"/>
      <c r="S1" s="129"/>
      <c r="T1" s="9"/>
    </row>
    <row r="2" spans="1:22" x14ac:dyDescent="0.2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80"/>
      <c r="R2" s="129"/>
      <c r="S2" s="129"/>
      <c r="T2" s="9"/>
    </row>
    <row r="3" spans="1:22" ht="27" customHeight="1" x14ac:dyDescent="0.25">
      <c r="A3" s="373" t="s">
        <v>325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8"/>
      <c r="R3" s="129"/>
      <c r="S3" s="129"/>
      <c r="T3" s="9"/>
    </row>
    <row r="4" spans="1:22" x14ac:dyDescent="0.2">
      <c r="A4" s="362"/>
      <c r="B4" s="362"/>
      <c r="C4" s="362"/>
      <c r="D4" s="362"/>
      <c r="E4" s="362"/>
      <c r="F4" s="362"/>
      <c r="G4" s="362"/>
      <c r="H4" s="362"/>
      <c r="I4" s="362"/>
      <c r="J4" s="362"/>
      <c r="K4" s="362"/>
      <c r="R4" s="129"/>
      <c r="S4" s="129"/>
      <c r="T4" s="9"/>
    </row>
    <row r="5" spans="1:22" ht="15.75" x14ac:dyDescent="0.25">
      <c r="A5" s="363" t="s">
        <v>8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R5" s="129"/>
      <c r="S5" s="129"/>
      <c r="T5" s="9"/>
    </row>
    <row r="6" spans="1:22" ht="12.75" customHeight="1" x14ac:dyDescent="0.2">
      <c r="D6" s="11"/>
      <c r="E6" s="34"/>
      <c r="F6" s="107"/>
      <c r="G6" s="370"/>
      <c r="H6" s="370"/>
      <c r="I6" s="108"/>
      <c r="J6" s="123"/>
      <c r="R6" s="129"/>
      <c r="S6" s="129"/>
      <c r="T6" s="9"/>
    </row>
    <row r="7" spans="1:22" ht="12.75" customHeight="1" x14ac:dyDescent="0.2">
      <c r="A7" s="364" t="s">
        <v>61</v>
      </c>
      <c r="B7" s="364"/>
      <c r="D7" s="11"/>
      <c r="E7" s="34"/>
      <c r="F7" s="109"/>
      <c r="G7" s="370"/>
      <c r="H7" s="370"/>
      <c r="I7" s="108"/>
      <c r="J7" s="123"/>
      <c r="K7" s="39" t="s">
        <v>408</v>
      </c>
      <c r="R7" s="129"/>
      <c r="S7" s="129"/>
      <c r="T7" s="9"/>
    </row>
    <row r="8" spans="1:22" ht="13.5" customHeight="1" thickBot="1" x14ac:dyDescent="0.25">
      <c r="A8" s="36"/>
      <c r="D8" s="109"/>
      <c r="E8" s="130" t="s">
        <v>63</v>
      </c>
      <c r="H8" s="131"/>
      <c r="I8" s="38"/>
      <c r="J8" s="124"/>
      <c r="K8" s="39" t="s">
        <v>105</v>
      </c>
      <c r="N8" s="108" t="s">
        <v>42</v>
      </c>
      <c r="O8" s="108" t="s">
        <v>43</v>
      </c>
      <c r="P8" s="108" t="s">
        <v>44</v>
      </c>
      <c r="Q8" s="108">
        <v>1</v>
      </c>
      <c r="R8" s="108">
        <v>2</v>
      </c>
      <c r="S8" s="108" t="s">
        <v>18</v>
      </c>
      <c r="T8" s="108" t="s">
        <v>45</v>
      </c>
      <c r="U8" s="108" t="s">
        <v>46</v>
      </c>
      <c r="V8" s="108" t="s">
        <v>47</v>
      </c>
    </row>
    <row r="9" spans="1:22" ht="26.25" customHeight="1" thickBot="1" x14ac:dyDescent="0.3">
      <c r="A9" s="40" t="s">
        <v>62</v>
      </c>
      <c r="B9" s="41" t="s">
        <v>25</v>
      </c>
      <c r="C9" s="41" t="s">
        <v>9</v>
      </c>
      <c r="D9" s="41" t="s">
        <v>1</v>
      </c>
      <c r="E9" s="41" t="s">
        <v>38</v>
      </c>
      <c r="F9" s="195" t="s">
        <v>41</v>
      </c>
      <c r="G9" s="42" t="s">
        <v>10</v>
      </c>
      <c r="H9" s="194" t="s">
        <v>4</v>
      </c>
      <c r="I9" s="41" t="s">
        <v>84</v>
      </c>
      <c r="J9" s="41" t="s">
        <v>5</v>
      </c>
      <c r="K9" s="44" t="s">
        <v>6</v>
      </c>
      <c r="N9" s="132">
        <v>132515</v>
      </c>
      <c r="O9" s="132">
        <v>140015</v>
      </c>
      <c r="P9" s="133">
        <v>144015</v>
      </c>
      <c r="Q9" s="133">
        <v>153015</v>
      </c>
      <c r="R9" s="133">
        <v>163515</v>
      </c>
      <c r="S9" s="133">
        <v>174515</v>
      </c>
      <c r="T9" s="133">
        <v>190015</v>
      </c>
      <c r="U9" s="133">
        <v>203015</v>
      </c>
      <c r="V9" s="134"/>
    </row>
    <row r="10" spans="1:22" ht="15" customHeight="1" x14ac:dyDescent="0.25">
      <c r="A10" s="135"/>
      <c r="B10" s="358" t="s">
        <v>412</v>
      </c>
      <c r="C10" s="358"/>
      <c r="D10" s="136"/>
      <c r="E10" s="136"/>
      <c r="F10" s="136"/>
      <c r="G10" s="137"/>
      <c r="H10" s="136"/>
      <c r="I10" s="136"/>
      <c r="J10" s="136"/>
      <c r="K10" s="138"/>
      <c r="L10" s="81"/>
      <c r="N10" s="139"/>
      <c r="O10" s="139"/>
      <c r="P10" s="140"/>
      <c r="Q10" s="140"/>
      <c r="R10" s="140"/>
      <c r="S10" s="140"/>
      <c r="T10" s="140"/>
      <c r="U10" s="140"/>
      <c r="V10" s="141"/>
    </row>
    <row r="11" spans="1:22" ht="15" customHeight="1" x14ac:dyDescent="0.2">
      <c r="A11" s="50">
        <v>1</v>
      </c>
      <c r="B11" s="51" t="s">
        <v>312</v>
      </c>
      <c r="C11" s="52">
        <v>1995</v>
      </c>
      <c r="D11" s="52" t="s">
        <v>55</v>
      </c>
      <c r="E11" s="157" t="s">
        <v>99</v>
      </c>
      <c r="F11" s="158" t="s">
        <v>116</v>
      </c>
      <c r="G11" s="283" t="s">
        <v>454</v>
      </c>
      <c r="H11" s="56">
        <v>1</v>
      </c>
      <c r="I11" s="56"/>
      <c r="J11" s="56"/>
      <c r="K11" s="160" t="s">
        <v>242</v>
      </c>
      <c r="L11" s="100">
        <v>176</v>
      </c>
    </row>
    <row r="12" spans="1:22" ht="15" customHeight="1" x14ac:dyDescent="0.2">
      <c r="A12" s="50">
        <v>2</v>
      </c>
      <c r="B12" s="51" t="s">
        <v>316</v>
      </c>
      <c r="C12" s="52">
        <v>1996</v>
      </c>
      <c r="D12" s="52" t="s">
        <v>55</v>
      </c>
      <c r="E12" s="157" t="s">
        <v>99</v>
      </c>
      <c r="F12" s="158" t="s">
        <v>116</v>
      </c>
      <c r="G12" s="283" t="s">
        <v>455</v>
      </c>
      <c r="H12" s="56">
        <v>1</v>
      </c>
      <c r="I12" s="56"/>
      <c r="J12" s="56"/>
      <c r="K12" s="160" t="s">
        <v>317</v>
      </c>
      <c r="L12" s="100">
        <v>173</v>
      </c>
    </row>
    <row r="13" spans="1:22" ht="15" customHeight="1" x14ac:dyDescent="0.2">
      <c r="A13" s="50">
        <v>3</v>
      </c>
      <c r="B13" s="51" t="s">
        <v>313</v>
      </c>
      <c r="C13" s="52">
        <v>1994</v>
      </c>
      <c r="D13" s="52" t="s">
        <v>197</v>
      </c>
      <c r="E13" s="157" t="s">
        <v>243</v>
      </c>
      <c r="F13" s="158" t="s">
        <v>314</v>
      </c>
      <c r="G13" s="283" t="s">
        <v>462</v>
      </c>
      <c r="H13" s="56">
        <v>1</v>
      </c>
      <c r="I13" s="56"/>
      <c r="J13" s="56"/>
      <c r="K13" s="160" t="s">
        <v>242</v>
      </c>
      <c r="L13" s="127">
        <v>175</v>
      </c>
    </row>
    <row r="14" spans="1:22" ht="15" customHeight="1" x14ac:dyDescent="0.2">
      <c r="A14" s="50">
        <v>4</v>
      </c>
      <c r="B14" s="51" t="s">
        <v>463</v>
      </c>
      <c r="C14" s="52" t="s">
        <v>464</v>
      </c>
      <c r="D14" s="52"/>
      <c r="E14" s="157" t="s">
        <v>99</v>
      </c>
      <c r="F14" s="158" t="s">
        <v>116</v>
      </c>
      <c r="G14" s="283" t="s">
        <v>465</v>
      </c>
      <c r="H14" s="56">
        <v>1</v>
      </c>
      <c r="I14" s="56"/>
      <c r="J14" s="56"/>
      <c r="K14" s="160"/>
      <c r="L14" s="127"/>
    </row>
    <row r="15" spans="1:22" ht="15" customHeight="1" x14ac:dyDescent="0.2">
      <c r="A15" s="50">
        <v>5</v>
      </c>
      <c r="B15" s="51" t="s">
        <v>398</v>
      </c>
      <c r="C15" s="52">
        <v>1997</v>
      </c>
      <c r="D15" s="52" t="s">
        <v>18</v>
      </c>
      <c r="E15" s="157" t="s">
        <v>99</v>
      </c>
      <c r="F15" s="158" t="s">
        <v>400</v>
      </c>
      <c r="G15" s="283" t="s">
        <v>460</v>
      </c>
      <c r="H15" s="56">
        <v>2</v>
      </c>
      <c r="I15" s="56"/>
      <c r="J15" s="56"/>
      <c r="K15" s="160" t="s">
        <v>399</v>
      </c>
      <c r="L15" s="127">
        <v>2985</v>
      </c>
    </row>
    <row r="16" spans="1:22" ht="15" customHeight="1" x14ac:dyDescent="0.2">
      <c r="A16" s="50">
        <v>6</v>
      </c>
      <c r="B16" s="51" t="s">
        <v>321</v>
      </c>
      <c r="C16" s="52">
        <v>1987</v>
      </c>
      <c r="D16" s="52" t="s">
        <v>17</v>
      </c>
      <c r="E16" s="157" t="s">
        <v>99</v>
      </c>
      <c r="F16" s="158" t="s">
        <v>179</v>
      </c>
      <c r="G16" s="283" t="s">
        <v>461</v>
      </c>
      <c r="H16" s="56">
        <v>2</v>
      </c>
      <c r="I16" s="56"/>
      <c r="J16" s="56"/>
      <c r="K16" s="160" t="s">
        <v>246</v>
      </c>
      <c r="L16" s="127">
        <v>57</v>
      </c>
    </row>
    <row r="17" spans="1:22" ht="15" customHeight="1" x14ac:dyDescent="0.2">
      <c r="A17" s="50">
        <v>7</v>
      </c>
      <c r="B17" s="51" t="s">
        <v>466</v>
      </c>
      <c r="C17" s="52" t="s">
        <v>467</v>
      </c>
      <c r="D17" s="52"/>
      <c r="E17" s="157"/>
      <c r="F17" s="158"/>
      <c r="G17" s="283" t="s">
        <v>468</v>
      </c>
      <c r="H17" s="56">
        <v>2</v>
      </c>
      <c r="I17" s="56"/>
      <c r="J17" s="56"/>
      <c r="K17" s="160"/>
      <c r="L17" s="127"/>
    </row>
    <row r="18" spans="1:22" ht="15" customHeight="1" x14ac:dyDescent="0.2">
      <c r="A18" s="50" t="s">
        <v>57</v>
      </c>
      <c r="B18" s="51" t="s">
        <v>376</v>
      </c>
      <c r="C18" s="52" t="s">
        <v>377</v>
      </c>
      <c r="D18" s="52" t="s">
        <v>330</v>
      </c>
      <c r="E18" s="157" t="s">
        <v>351</v>
      </c>
      <c r="F18" s="158"/>
      <c r="G18" s="283" t="s">
        <v>456</v>
      </c>
      <c r="H18" s="56" t="s">
        <v>55</v>
      </c>
      <c r="I18" s="56"/>
      <c r="J18" s="56"/>
      <c r="K18" s="160" t="s">
        <v>350</v>
      </c>
      <c r="L18" s="100">
        <v>2947</v>
      </c>
    </row>
    <row r="19" spans="1:22" ht="15" customHeight="1" x14ac:dyDescent="0.25">
      <c r="A19" s="135"/>
      <c r="B19" s="358" t="s">
        <v>413</v>
      </c>
      <c r="C19" s="358"/>
      <c r="D19" s="136"/>
      <c r="E19" s="136"/>
      <c r="F19" s="136"/>
      <c r="G19" s="137"/>
      <c r="H19" s="136"/>
      <c r="I19" s="136"/>
      <c r="J19" s="136"/>
      <c r="K19" s="138"/>
      <c r="L19" s="81"/>
      <c r="N19" s="139"/>
      <c r="O19" s="139"/>
      <c r="P19" s="140"/>
      <c r="Q19" s="140"/>
      <c r="R19" s="140"/>
      <c r="S19" s="140"/>
      <c r="T19" s="140"/>
      <c r="U19" s="140"/>
      <c r="V19" s="141"/>
    </row>
    <row r="20" spans="1:22" ht="15" customHeight="1" x14ac:dyDescent="0.2">
      <c r="A20" s="50">
        <v>1</v>
      </c>
      <c r="B20" s="51" t="s">
        <v>306</v>
      </c>
      <c r="C20" s="52">
        <v>1999</v>
      </c>
      <c r="D20" s="52" t="s">
        <v>55</v>
      </c>
      <c r="E20" s="157" t="s">
        <v>99</v>
      </c>
      <c r="F20" s="158" t="s">
        <v>168</v>
      </c>
      <c r="G20" s="283" t="s">
        <v>457</v>
      </c>
      <c r="H20" s="56">
        <v>1</v>
      </c>
      <c r="I20" s="56"/>
      <c r="J20" s="56"/>
      <c r="K20" s="160" t="s">
        <v>307</v>
      </c>
      <c r="L20" s="100">
        <v>169</v>
      </c>
    </row>
    <row r="21" spans="1:22" ht="15" customHeight="1" x14ac:dyDescent="0.2">
      <c r="A21" s="50">
        <v>2</v>
      </c>
      <c r="B21" s="51" t="s">
        <v>302</v>
      </c>
      <c r="C21" s="52">
        <v>1999</v>
      </c>
      <c r="D21" s="52">
        <v>1</v>
      </c>
      <c r="E21" s="157" t="s">
        <v>243</v>
      </c>
      <c r="F21" s="158" t="s">
        <v>114</v>
      </c>
      <c r="G21" s="283" t="s">
        <v>458</v>
      </c>
      <c r="H21" s="56">
        <v>3</v>
      </c>
      <c r="I21" s="56"/>
      <c r="J21" s="56"/>
      <c r="K21" s="160" t="s">
        <v>298</v>
      </c>
      <c r="L21" s="100">
        <v>189</v>
      </c>
    </row>
    <row r="22" spans="1:22" ht="15" customHeight="1" x14ac:dyDescent="0.2">
      <c r="A22" s="50">
        <v>3</v>
      </c>
      <c r="B22" s="51" t="s">
        <v>270</v>
      </c>
      <c r="C22" s="52">
        <v>1999</v>
      </c>
      <c r="D22" s="52" t="s">
        <v>16</v>
      </c>
      <c r="E22" s="157" t="s">
        <v>112</v>
      </c>
      <c r="F22" s="158" t="s">
        <v>122</v>
      </c>
      <c r="G22" s="283" t="s">
        <v>459</v>
      </c>
      <c r="H22" s="56">
        <v>3</v>
      </c>
      <c r="I22" s="56"/>
      <c r="J22" s="56"/>
      <c r="K22" s="160" t="s">
        <v>150</v>
      </c>
      <c r="L22" s="100">
        <v>161</v>
      </c>
    </row>
    <row r="23" spans="1:22" ht="15" customHeight="1" x14ac:dyDescent="0.2">
      <c r="A23" s="102"/>
      <c r="B23" s="120"/>
      <c r="C23" s="122"/>
      <c r="D23" s="122"/>
      <c r="E23" s="162"/>
      <c r="F23" s="180"/>
      <c r="G23" s="325"/>
      <c r="H23" s="144"/>
      <c r="I23" s="144"/>
      <c r="J23" s="144"/>
      <c r="K23" s="327"/>
      <c r="L23" s="127"/>
    </row>
    <row r="24" spans="1:22" ht="12.75" customHeight="1" x14ac:dyDescent="0.2">
      <c r="A24" s="364" t="s">
        <v>129</v>
      </c>
      <c r="B24" s="364"/>
      <c r="C24" s="326"/>
      <c r="D24" s="11"/>
      <c r="E24" s="34"/>
      <c r="F24" s="324"/>
      <c r="G24" s="370"/>
      <c r="H24" s="370"/>
      <c r="I24" s="323"/>
      <c r="J24" s="123"/>
      <c r="K24" s="39" t="s">
        <v>408</v>
      </c>
      <c r="R24" s="129"/>
      <c r="S24" s="129"/>
      <c r="T24" s="9"/>
    </row>
    <row r="25" spans="1:22" ht="13.5" customHeight="1" thickBot="1" x14ac:dyDescent="0.25">
      <c r="A25" s="36"/>
      <c r="C25" s="326"/>
      <c r="D25" s="324"/>
      <c r="E25" s="130" t="s">
        <v>63</v>
      </c>
      <c r="F25" s="326"/>
      <c r="G25" s="326"/>
      <c r="H25" s="131"/>
      <c r="I25" s="38"/>
      <c r="J25" s="124"/>
      <c r="K25" s="39" t="s">
        <v>105</v>
      </c>
      <c r="N25" s="323" t="s">
        <v>42</v>
      </c>
      <c r="O25" s="323" t="s">
        <v>43</v>
      </c>
      <c r="P25" s="323" t="s">
        <v>44</v>
      </c>
      <c r="Q25" s="323">
        <v>1</v>
      </c>
      <c r="R25" s="323">
        <v>2</v>
      </c>
      <c r="S25" s="323" t="s">
        <v>18</v>
      </c>
      <c r="T25" s="323" t="s">
        <v>45</v>
      </c>
      <c r="U25" s="323" t="s">
        <v>46</v>
      </c>
      <c r="V25" s="323" t="s">
        <v>47</v>
      </c>
    </row>
    <row r="26" spans="1:22" ht="26.25" customHeight="1" thickBot="1" x14ac:dyDescent="0.3">
      <c r="A26" s="40" t="s">
        <v>62</v>
      </c>
      <c r="B26" s="41" t="s">
        <v>25</v>
      </c>
      <c r="C26" s="41" t="s">
        <v>9</v>
      </c>
      <c r="D26" s="41" t="s">
        <v>1</v>
      </c>
      <c r="E26" s="41" t="s">
        <v>38</v>
      </c>
      <c r="F26" s="195" t="s">
        <v>41</v>
      </c>
      <c r="G26" s="42" t="s">
        <v>10</v>
      </c>
      <c r="H26" s="194" t="s">
        <v>4</v>
      </c>
      <c r="I26" s="41" t="s">
        <v>84</v>
      </c>
      <c r="J26" s="41" t="s">
        <v>5</v>
      </c>
      <c r="K26" s="44" t="s">
        <v>6</v>
      </c>
      <c r="N26" s="132">
        <v>132515</v>
      </c>
      <c r="O26" s="132">
        <v>140015</v>
      </c>
      <c r="P26" s="133">
        <v>144015</v>
      </c>
      <c r="Q26" s="133">
        <v>153015</v>
      </c>
      <c r="R26" s="133">
        <v>163515</v>
      </c>
      <c r="S26" s="133">
        <v>174515</v>
      </c>
      <c r="T26" s="133">
        <v>190015</v>
      </c>
      <c r="U26" s="133">
        <v>203015</v>
      </c>
      <c r="V26" s="134"/>
    </row>
    <row r="27" spans="1:22" ht="15" customHeight="1" x14ac:dyDescent="0.25">
      <c r="A27" s="135"/>
      <c r="B27" s="358" t="s">
        <v>412</v>
      </c>
      <c r="C27" s="358"/>
      <c r="D27" s="136"/>
      <c r="E27" s="136"/>
      <c r="F27" s="136"/>
      <c r="G27" s="137"/>
      <c r="H27" s="136"/>
      <c r="I27" s="136"/>
      <c r="J27" s="136"/>
      <c r="K27" s="138"/>
      <c r="L27" s="81"/>
      <c r="N27" s="139"/>
      <c r="O27" s="139"/>
      <c r="P27" s="140"/>
      <c r="Q27" s="140"/>
      <c r="R27" s="140"/>
      <c r="S27" s="140"/>
      <c r="T27" s="140"/>
      <c r="U27" s="140"/>
      <c r="V27" s="141"/>
    </row>
    <row r="28" spans="1:22" ht="15" customHeight="1" x14ac:dyDescent="0.2">
      <c r="A28" s="50">
        <v>1</v>
      </c>
      <c r="B28" s="51" t="s">
        <v>378</v>
      </c>
      <c r="C28" s="52">
        <v>1997</v>
      </c>
      <c r="D28" s="52" t="s">
        <v>17</v>
      </c>
      <c r="E28" s="157" t="s">
        <v>99</v>
      </c>
      <c r="F28" s="158" t="s">
        <v>380</v>
      </c>
      <c r="G28" s="33" t="s">
        <v>582</v>
      </c>
      <c r="H28" s="56">
        <v>2</v>
      </c>
      <c r="I28" s="56"/>
      <c r="J28" s="56"/>
      <c r="K28" s="160" t="s">
        <v>379</v>
      </c>
      <c r="L28" s="100">
        <v>129</v>
      </c>
    </row>
    <row r="29" spans="1:22" ht="15" customHeight="1" x14ac:dyDescent="0.25">
      <c r="A29" s="135"/>
      <c r="B29" s="358" t="s">
        <v>413</v>
      </c>
      <c r="C29" s="358"/>
      <c r="D29" s="136"/>
      <c r="E29" s="136"/>
      <c r="F29" s="136"/>
      <c r="G29" s="137"/>
      <c r="H29" s="136"/>
      <c r="I29" s="136"/>
      <c r="J29" s="136"/>
      <c r="K29" s="138"/>
      <c r="L29" s="81"/>
      <c r="N29" s="139"/>
      <c r="O29" s="139"/>
      <c r="P29" s="140"/>
      <c r="Q29" s="140"/>
      <c r="R29" s="140"/>
      <c r="S29" s="140"/>
      <c r="T29" s="140"/>
      <c r="U29" s="140"/>
      <c r="V29" s="141"/>
    </row>
    <row r="30" spans="1:22" ht="15" customHeight="1" x14ac:dyDescent="0.2">
      <c r="A30" s="50">
        <v>1</v>
      </c>
      <c r="B30" s="51" t="s">
        <v>270</v>
      </c>
      <c r="C30" s="52">
        <v>1999</v>
      </c>
      <c r="D30" s="52" t="s">
        <v>16</v>
      </c>
      <c r="E30" s="157" t="s">
        <v>112</v>
      </c>
      <c r="F30" s="158" t="s">
        <v>122</v>
      </c>
      <c r="G30" s="33" t="s">
        <v>583</v>
      </c>
      <c r="H30" s="56">
        <v>3</v>
      </c>
      <c r="I30" s="56"/>
      <c r="J30" s="56"/>
      <c r="K30" s="160" t="s">
        <v>150</v>
      </c>
      <c r="L30" s="100">
        <v>161</v>
      </c>
    </row>
    <row r="31" spans="1:22" ht="15" customHeight="1" x14ac:dyDescent="0.2">
      <c r="A31" s="50">
        <v>6</v>
      </c>
      <c r="B31" s="51" t="e">
        <v>#N/A</v>
      </c>
      <c r="C31" s="52" t="e">
        <v>#N/A</v>
      </c>
      <c r="D31" s="52" t="e">
        <v>#N/A</v>
      </c>
      <c r="E31" s="157" t="e">
        <v>#N/A</v>
      </c>
      <c r="F31" s="158" t="e">
        <v>#N/A</v>
      </c>
      <c r="G31" s="33"/>
      <c r="H31" s="56"/>
      <c r="I31" s="56"/>
      <c r="J31" s="56"/>
      <c r="K31" s="160" t="e">
        <v>#N/A</v>
      </c>
      <c r="L31" s="100"/>
    </row>
    <row r="32" spans="1:22" ht="15" customHeight="1" x14ac:dyDescent="0.2">
      <c r="A32" s="50">
        <v>7</v>
      </c>
      <c r="B32" s="51" t="e">
        <v>#N/A</v>
      </c>
      <c r="C32" s="52" t="e">
        <v>#N/A</v>
      </c>
      <c r="D32" s="52" t="e">
        <v>#N/A</v>
      </c>
      <c r="E32" s="157" t="e">
        <v>#N/A</v>
      </c>
      <c r="F32" s="158" t="e">
        <v>#N/A</v>
      </c>
      <c r="G32" s="33"/>
      <c r="H32" s="56"/>
      <c r="I32" s="56"/>
      <c r="J32" s="56"/>
      <c r="K32" s="160" t="e">
        <v>#N/A</v>
      </c>
      <c r="L32" s="100"/>
    </row>
    <row r="33" spans="1:12" ht="15" customHeight="1" x14ac:dyDescent="0.2">
      <c r="A33" s="50">
        <v>8</v>
      </c>
      <c r="B33" s="51" t="e">
        <v>#N/A</v>
      </c>
      <c r="C33" s="52" t="e">
        <v>#N/A</v>
      </c>
      <c r="D33" s="52" t="e">
        <v>#N/A</v>
      </c>
      <c r="E33" s="157" t="e">
        <v>#N/A</v>
      </c>
      <c r="F33" s="158" t="e">
        <v>#N/A</v>
      </c>
      <c r="G33" s="33"/>
      <c r="H33" s="56"/>
      <c r="I33" s="56"/>
      <c r="J33" s="56"/>
      <c r="K33" s="160" t="e">
        <v>#N/A</v>
      </c>
      <c r="L33" s="100"/>
    </row>
    <row r="34" spans="1:12" ht="15" customHeight="1" x14ac:dyDescent="0.2">
      <c r="A34" s="50" t="s">
        <v>50</v>
      </c>
      <c r="B34" s="51" t="e">
        <v>#N/A</v>
      </c>
      <c r="C34" s="52" t="e">
        <v>#N/A</v>
      </c>
      <c r="D34" s="52" t="e">
        <v>#N/A</v>
      </c>
      <c r="E34" s="157" t="e">
        <v>#N/A</v>
      </c>
      <c r="F34" s="158" t="e">
        <v>#N/A</v>
      </c>
      <c r="G34" s="33"/>
      <c r="H34" s="56"/>
      <c r="I34" s="56"/>
      <c r="J34" s="56"/>
      <c r="K34" s="160" t="e">
        <v>#N/A</v>
      </c>
      <c r="L34" s="168"/>
    </row>
    <row r="35" spans="1:12" ht="15" customHeight="1" x14ac:dyDescent="0.2">
      <c r="A35" s="50">
        <v>1</v>
      </c>
      <c r="B35" s="51" t="e">
        <v>#N/A</v>
      </c>
      <c r="C35" s="52" t="e">
        <v>#N/A</v>
      </c>
      <c r="D35" s="52" t="e">
        <v>#N/A</v>
      </c>
      <c r="E35" s="157" t="e">
        <v>#N/A</v>
      </c>
      <c r="F35" s="158" t="e">
        <v>#N/A</v>
      </c>
      <c r="G35" s="33"/>
      <c r="H35" s="56"/>
      <c r="I35" s="56"/>
      <c r="J35" s="56"/>
      <c r="K35" s="160" t="e">
        <v>#N/A</v>
      </c>
      <c r="L35" s="100"/>
    </row>
    <row r="36" spans="1:12" ht="15" customHeight="1" x14ac:dyDescent="0.2">
      <c r="A36" s="50">
        <v>2</v>
      </c>
      <c r="B36" s="51" t="e">
        <v>#N/A</v>
      </c>
      <c r="C36" s="52" t="e">
        <v>#N/A</v>
      </c>
      <c r="D36" s="52" t="e">
        <v>#N/A</v>
      </c>
      <c r="E36" s="157" t="e">
        <v>#N/A</v>
      </c>
      <c r="F36" s="158" t="e">
        <v>#N/A</v>
      </c>
      <c r="G36" s="33"/>
      <c r="H36" s="56"/>
      <c r="I36" s="56"/>
      <c r="J36" s="56"/>
      <c r="K36" s="160" t="e">
        <v>#N/A</v>
      </c>
      <c r="L36" s="100"/>
    </row>
    <row r="37" spans="1:12" ht="15" customHeight="1" x14ac:dyDescent="0.2">
      <c r="A37" s="50">
        <v>3</v>
      </c>
      <c r="B37" s="51" t="e">
        <v>#N/A</v>
      </c>
      <c r="C37" s="52" t="e">
        <v>#N/A</v>
      </c>
      <c r="D37" s="52" t="e">
        <v>#N/A</v>
      </c>
      <c r="E37" s="157" t="e">
        <v>#N/A</v>
      </c>
      <c r="F37" s="158" t="e">
        <v>#N/A</v>
      </c>
      <c r="G37" s="33"/>
      <c r="H37" s="56"/>
      <c r="I37" s="56" t="e">
        <v>#N/A</v>
      </c>
      <c r="J37" s="56"/>
      <c r="K37" s="160" t="e">
        <v>#N/A</v>
      </c>
      <c r="L37" s="100"/>
    </row>
    <row r="38" spans="1:12" ht="15" customHeight="1" x14ac:dyDescent="0.2">
      <c r="A38" s="50">
        <v>4</v>
      </c>
      <c r="B38" s="51" t="e">
        <v>#N/A</v>
      </c>
      <c r="C38" s="52" t="e">
        <v>#N/A</v>
      </c>
      <c r="D38" s="52" t="e">
        <v>#N/A</v>
      </c>
      <c r="E38" s="157" t="e">
        <v>#N/A</v>
      </c>
      <c r="F38" s="158" t="e">
        <v>#N/A</v>
      </c>
      <c r="G38" s="33"/>
      <c r="H38" s="56"/>
      <c r="I38" s="56" t="e">
        <v>#N/A</v>
      </c>
      <c r="J38" s="56"/>
      <c r="K38" s="160" t="e">
        <v>#N/A</v>
      </c>
      <c r="L38" s="100"/>
    </row>
    <row r="39" spans="1:12" ht="15" customHeight="1" x14ac:dyDescent="0.2">
      <c r="A39" s="50">
        <v>5</v>
      </c>
      <c r="B39" s="51" t="e">
        <v>#N/A</v>
      </c>
      <c r="C39" s="52" t="e">
        <v>#N/A</v>
      </c>
      <c r="D39" s="52" t="e">
        <v>#N/A</v>
      </c>
      <c r="E39" s="157" t="e">
        <v>#N/A</v>
      </c>
      <c r="F39" s="158" t="e">
        <v>#N/A</v>
      </c>
      <c r="G39" s="33"/>
      <c r="H39" s="56"/>
      <c r="I39" s="56" t="e">
        <v>#N/A</v>
      </c>
      <c r="J39" s="56"/>
      <c r="K39" s="160" t="e">
        <v>#N/A</v>
      </c>
      <c r="L39" s="100"/>
    </row>
    <row r="40" spans="1:12" ht="15" customHeight="1" x14ac:dyDescent="0.2">
      <c r="A40" s="50">
        <v>6</v>
      </c>
      <c r="B40" s="51" t="e">
        <v>#N/A</v>
      </c>
      <c r="C40" s="52" t="e">
        <v>#N/A</v>
      </c>
      <c r="D40" s="52" t="e">
        <v>#N/A</v>
      </c>
      <c r="E40" s="157" t="e">
        <v>#N/A</v>
      </c>
      <c r="F40" s="158" t="e">
        <v>#N/A</v>
      </c>
      <c r="G40" s="33"/>
      <c r="H40" s="56"/>
      <c r="I40" s="56" t="e">
        <v>#N/A</v>
      </c>
      <c r="J40" s="56"/>
      <c r="K40" s="160" t="e">
        <v>#N/A</v>
      </c>
      <c r="L40" s="100"/>
    </row>
    <row r="41" spans="1:12" ht="15" customHeight="1" x14ac:dyDescent="0.2">
      <c r="A41" s="50">
        <v>7</v>
      </c>
      <c r="B41" s="51" t="e">
        <v>#N/A</v>
      </c>
      <c r="C41" s="52" t="e">
        <v>#N/A</v>
      </c>
      <c r="D41" s="52" t="e">
        <v>#N/A</v>
      </c>
      <c r="E41" s="157" t="e">
        <v>#N/A</v>
      </c>
      <c r="F41" s="158" t="e">
        <v>#N/A</v>
      </c>
      <c r="G41" s="33"/>
      <c r="H41" s="56"/>
      <c r="I41" s="56" t="e">
        <v>#N/A</v>
      </c>
      <c r="J41" s="56"/>
      <c r="K41" s="160" t="e">
        <v>#N/A</v>
      </c>
      <c r="L41" s="100"/>
    </row>
    <row r="42" spans="1:12" ht="15" customHeight="1" x14ac:dyDescent="0.2">
      <c r="A42" s="50" t="s">
        <v>50</v>
      </c>
      <c r="B42" s="51" t="e">
        <v>#N/A</v>
      </c>
      <c r="C42" s="52" t="e">
        <v>#N/A</v>
      </c>
      <c r="D42" s="52" t="e">
        <v>#N/A</v>
      </c>
      <c r="E42" s="157" t="e">
        <v>#N/A</v>
      </c>
      <c r="F42" s="158" t="e">
        <v>#N/A</v>
      </c>
      <c r="G42" s="33"/>
      <c r="H42" s="56"/>
      <c r="I42" s="56" t="e">
        <v>#N/A</v>
      </c>
      <c r="J42" s="56"/>
      <c r="K42" s="160" t="e">
        <v>#N/A</v>
      </c>
      <c r="L42" s="100"/>
    </row>
    <row r="43" spans="1:12" ht="15" customHeight="1" x14ac:dyDescent="0.2">
      <c r="A43" s="50" t="s">
        <v>57</v>
      </c>
      <c r="B43" s="51" t="e">
        <v>#N/A</v>
      </c>
      <c r="C43" s="52" t="e">
        <v>#N/A</v>
      </c>
      <c r="D43" s="52" t="e">
        <v>#N/A</v>
      </c>
      <c r="E43" s="157" t="e">
        <v>#N/A</v>
      </c>
      <c r="F43" s="158" t="e">
        <v>#N/A</v>
      </c>
      <c r="G43" s="33"/>
      <c r="H43" s="56"/>
      <c r="I43" s="56" t="e">
        <v>#N/A</v>
      </c>
      <c r="J43" s="56"/>
      <c r="K43" s="160" t="e">
        <v>#N/A</v>
      </c>
      <c r="L43" s="100"/>
    </row>
    <row r="44" spans="1:12" ht="15" customHeight="1" x14ac:dyDescent="0.2">
      <c r="A44" s="50">
        <v>26</v>
      </c>
      <c r="B44" s="51" t="e">
        <v>#N/A</v>
      </c>
      <c r="C44" s="52" t="e">
        <v>#N/A</v>
      </c>
      <c r="D44" s="52" t="e">
        <v>#N/A</v>
      </c>
      <c r="E44" s="157" t="e">
        <v>#N/A</v>
      </c>
      <c r="F44" s="158" t="e">
        <v>#N/A</v>
      </c>
      <c r="G44" s="33"/>
      <c r="H44" s="56"/>
      <c r="I44" s="56" t="e">
        <v>#N/A</v>
      </c>
      <c r="J44" s="56"/>
      <c r="K44" s="160" t="e">
        <v>#N/A</v>
      </c>
      <c r="L44" s="100"/>
    </row>
    <row r="45" spans="1:12" ht="15" customHeight="1" x14ac:dyDescent="0.2">
      <c r="A45" s="50">
        <v>27</v>
      </c>
      <c r="B45" s="51" t="e">
        <v>#N/A</v>
      </c>
      <c r="C45" s="52" t="e">
        <v>#N/A</v>
      </c>
      <c r="D45" s="52" t="e">
        <v>#N/A</v>
      </c>
      <c r="E45" s="157" t="e">
        <v>#N/A</v>
      </c>
      <c r="F45" s="158" t="e">
        <v>#N/A</v>
      </c>
      <c r="G45" s="33"/>
      <c r="H45" s="56"/>
      <c r="I45" s="53"/>
      <c r="J45" s="56"/>
      <c r="K45" s="160" t="e">
        <v>#N/A</v>
      </c>
      <c r="L45" s="100"/>
    </row>
    <row r="46" spans="1:12" ht="15" customHeight="1" x14ac:dyDescent="0.2">
      <c r="A46" s="50">
        <v>28</v>
      </c>
      <c r="B46" s="51" t="e">
        <v>#N/A</v>
      </c>
      <c r="C46" s="52" t="e">
        <v>#N/A</v>
      </c>
      <c r="D46" s="52" t="e">
        <v>#N/A</v>
      </c>
      <c r="E46" s="157" t="e">
        <v>#N/A</v>
      </c>
      <c r="F46" s="158" t="e">
        <v>#N/A</v>
      </c>
      <c r="G46" s="33"/>
      <c r="H46" s="56"/>
      <c r="I46" s="53"/>
      <c r="J46" s="56"/>
      <c r="K46" s="160" t="e">
        <v>#N/A</v>
      </c>
      <c r="L46" s="100"/>
    </row>
    <row r="47" spans="1:12" ht="15" customHeight="1" x14ac:dyDescent="0.2">
      <c r="A47" s="50"/>
      <c r="B47" s="51"/>
      <c r="C47" s="52"/>
      <c r="D47" s="52"/>
      <c r="E47" s="157"/>
      <c r="F47" s="158"/>
      <c r="G47" s="33"/>
      <c r="H47" s="56"/>
      <c r="I47" s="53"/>
      <c r="J47" s="56"/>
      <c r="K47" s="160"/>
      <c r="L47" s="100"/>
    </row>
  </sheetData>
  <sortState ref="B12:L17">
    <sortCondition ref="G12:G17"/>
  </sortState>
  <customSheetViews>
    <customSheetView guid="{B28A55F2-F506-44F5-8B45-C06C81F4E83D}" showRuler="0">
      <selection activeCell="K1" sqref="K1:K3"/>
      <pageMargins left="0.39370078740157483" right="0.39370078740157483" top="0.59055118110236227" bottom="0.59055118110236227" header="0.51181102362204722" footer="0.51181102362204722"/>
      <pageSetup paperSize="9" orientation="portrait" horizontalDpi="300" verticalDpi="300" r:id="rId1"/>
      <headerFooter alignWithMargins="0"/>
    </customSheetView>
  </customSheetViews>
  <mergeCells count="14">
    <mergeCell ref="B29:C29"/>
    <mergeCell ref="A1:K1"/>
    <mergeCell ref="B10:C10"/>
    <mergeCell ref="A7:B7"/>
    <mergeCell ref="G6:H6"/>
    <mergeCell ref="G7:H7"/>
    <mergeCell ref="A5:K5"/>
    <mergeCell ref="A4:K4"/>
    <mergeCell ref="A3:K3"/>
    <mergeCell ref="A2:K2"/>
    <mergeCell ref="B19:C19"/>
    <mergeCell ref="A24:B24"/>
    <mergeCell ref="G24:H24"/>
    <mergeCell ref="B27:C27"/>
  </mergeCells>
  <phoneticPr fontId="1" type="noConversion"/>
  <printOptions horizontalCentered="1"/>
  <pageMargins left="0.27559055118110237" right="0.23622047244094491" top="0.39370078740157483" bottom="0.22" header="0.27559055118110237" footer="0.19"/>
  <pageSetup paperSize="9" fitToHeight="2" orientation="landscape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L149"/>
  <sheetViews>
    <sheetView view="pageBreakPreview" topLeftCell="A7" zoomScaleNormal="90" zoomScaleSheetLayoutView="100" workbookViewId="0">
      <selection activeCell="A7" sqref="A1:XFD1048576"/>
    </sheetView>
  </sheetViews>
  <sheetFormatPr defaultColWidth="8.28515625" defaultRowHeight="12.75" outlineLevelCol="1" x14ac:dyDescent="0.2"/>
  <cols>
    <col min="1" max="1" width="4.7109375" style="11" customWidth="1"/>
    <col min="2" max="2" width="28.140625" style="6" customWidth="1"/>
    <col min="3" max="3" width="9.28515625" style="10" bestFit="1" customWidth="1"/>
    <col min="4" max="4" width="7.42578125" style="10" customWidth="1"/>
    <col min="5" max="5" width="18" style="10" bestFit="1" customWidth="1"/>
    <col min="6" max="6" width="18.140625" style="10" bestFit="1" customWidth="1"/>
    <col min="7" max="7" width="9.42578125" style="32" customWidth="1"/>
    <col min="8" max="8" width="7.5703125" style="6" customWidth="1"/>
    <col min="9" max="9" width="6.28515625" style="6" hidden="1" customWidth="1"/>
    <col min="10" max="10" width="7.5703125" style="6" hidden="1" customWidth="1"/>
    <col min="11" max="11" width="33" style="6" customWidth="1"/>
    <col min="12" max="12" width="8.28515625" style="6" customWidth="1" outlineLevel="1"/>
    <col min="13" max="16384" width="8.28515625" style="6"/>
  </cols>
  <sheetData>
    <row r="1" spans="1:12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2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</row>
    <row r="3" spans="1:12" ht="30.75" customHeight="1" x14ac:dyDescent="0.25">
      <c r="A3" s="373" t="s">
        <v>325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5" spans="1:12" ht="15.75" x14ac:dyDescent="0.25">
      <c r="A5" s="363" t="s">
        <v>8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</row>
    <row r="6" spans="1:12" ht="12.75" customHeight="1" x14ac:dyDescent="0.2">
      <c r="D6" s="11"/>
      <c r="E6" s="34"/>
      <c r="F6" s="83"/>
      <c r="G6" s="370"/>
      <c r="H6" s="370"/>
      <c r="I6" s="188"/>
      <c r="J6" s="188"/>
    </row>
    <row r="7" spans="1:12" ht="12.75" customHeight="1" x14ac:dyDescent="0.2">
      <c r="A7" s="364" t="s">
        <v>559</v>
      </c>
      <c r="B7" s="364"/>
      <c r="D7" s="11"/>
      <c r="E7" s="34"/>
      <c r="F7" s="84"/>
      <c r="K7" s="35" t="s">
        <v>409</v>
      </c>
    </row>
    <row r="8" spans="1:12" ht="12.75" customHeight="1" x14ac:dyDescent="0.2">
      <c r="A8" s="36"/>
      <c r="D8" s="11"/>
      <c r="E8" s="84" t="s">
        <v>50</v>
      </c>
      <c r="H8" s="38"/>
      <c r="I8" s="38"/>
      <c r="J8" s="38"/>
      <c r="K8" s="39" t="s">
        <v>105</v>
      </c>
    </row>
    <row r="9" spans="1:12" ht="24" x14ac:dyDescent="0.2">
      <c r="A9" s="40" t="s">
        <v>62</v>
      </c>
      <c r="B9" s="41" t="s">
        <v>25</v>
      </c>
      <c r="C9" s="41" t="s">
        <v>9</v>
      </c>
      <c r="D9" s="41" t="s">
        <v>1</v>
      </c>
      <c r="E9" s="41" t="s">
        <v>52</v>
      </c>
      <c r="F9" s="41" t="s">
        <v>53</v>
      </c>
      <c r="G9" s="43" t="s">
        <v>31</v>
      </c>
      <c r="H9" s="41" t="s">
        <v>4</v>
      </c>
      <c r="I9" s="41" t="s">
        <v>84</v>
      </c>
      <c r="J9" s="41" t="s">
        <v>5</v>
      </c>
      <c r="K9" s="44" t="s">
        <v>6</v>
      </c>
    </row>
    <row r="10" spans="1:12" ht="15" customHeight="1" x14ac:dyDescent="0.2">
      <c r="A10" s="45"/>
      <c r="B10" s="358" t="s">
        <v>412</v>
      </c>
      <c r="C10" s="358"/>
      <c r="D10" s="46"/>
      <c r="E10" s="46"/>
      <c r="F10" s="46"/>
      <c r="G10" s="48"/>
      <c r="H10" s="46"/>
      <c r="I10" s="46"/>
      <c r="J10" s="46"/>
      <c r="K10" s="49"/>
    </row>
    <row r="11" spans="1:12" ht="15" customHeight="1" x14ac:dyDescent="0.2">
      <c r="A11" s="50">
        <v>1</v>
      </c>
      <c r="B11" s="78" t="s">
        <v>177</v>
      </c>
      <c r="C11" s="52">
        <v>2000</v>
      </c>
      <c r="D11" s="52">
        <v>3</v>
      </c>
      <c r="E11" s="157" t="s">
        <v>99</v>
      </c>
      <c r="F11" s="158" t="s">
        <v>157</v>
      </c>
      <c r="G11" s="85" t="s">
        <v>585</v>
      </c>
      <c r="H11" s="56">
        <v>2</v>
      </c>
      <c r="I11" s="160"/>
      <c r="J11" s="56"/>
      <c r="K11" s="160" t="s">
        <v>234</v>
      </c>
      <c r="L11" s="106">
        <v>2984</v>
      </c>
    </row>
    <row r="12" spans="1:12" ht="15" customHeight="1" x14ac:dyDescent="0.2">
      <c r="A12" s="50"/>
      <c r="B12" s="78" t="s">
        <v>275</v>
      </c>
      <c r="C12" s="52">
        <v>1998</v>
      </c>
      <c r="D12" s="52" t="s">
        <v>17</v>
      </c>
      <c r="E12" s="157" t="s">
        <v>99</v>
      </c>
      <c r="F12" s="158" t="s">
        <v>157</v>
      </c>
      <c r="G12" s="85"/>
      <c r="H12" s="56"/>
      <c r="I12" s="53"/>
      <c r="J12" s="56"/>
      <c r="K12" s="160" t="s">
        <v>234</v>
      </c>
      <c r="L12" s="106">
        <v>2972</v>
      </c>
    </row>
    <row r="13" spans="1:12" ht="15" customHeight="1" x14ac:dyDescent="0.2">
      <c r="A13" s="50"/>
      <c r="B13" s="78" t="s">
        <v>368</v>
      </c>
      <c r="C13" s="52">
        <v>1997</v>
      </c>
      <c r="D13" s="52" t="s">
        <v>17</v>
      </c>
      <c r="E13" s="157" t="s">
        <v>99</v>
      </c>
      <c r="F13" s="158" t="s">
        <v>157</v>
      </c>
      <c r="G13" s="85"/>
      <c r="H13" s="56"/>
      <c r="I13" s="53"/>
      <c r="J13" s="56"/>
      <c r="K13" s="160" t="s">
        <v>115</v>
      </c>
      <c r="L13" s="106">
        <v>2973</v>
      </c>
    </row>
    <row r="14" spans="1:12" ht="15" customHeight="1" x14ac:dyDescent="0.2">
      <c r="A14" s="50"/>
      <c r="B14" s="78" t="s">
        <v>560</v>
      </c>
      <c r="C14" s="52" t="s">
        <v>131</v>
      </c>
      <c r="D14" s="52">
        <v>0</v>
      </c>
      <c r="E14" s="157" t="s">
        <v>99</v>
      </c>
      <c r="F14" s="158" t="s">
        <v>157</v>
      </c>
      <c r="G14" s="85"/>
      <c r="H14" s="56"/>
      <c r="I14" s="53"/>
      <c r="J14" s="56"/>
      <c r="K14" s="160" t="s">
        <v>115</v>
      </c>
      <c r="L14" s="106">
        <v>2858</v>
      </c>
    </row>
    <row r="15" spans="1:12" x14ac:dyDescent="0.2">
      <c r="A15" s="50"/>
      <c r="B15" s="78"/>
      <c r="C15" s="52"/>
      <c r="D15" s="52"/>
      <c r="E15" s="157"/>
      <c r="F15" s="158"/>
      <c r="G15" s="85"/>
      <c r="H15" s="56"/>
      <c r="I15" s="56"/>
      <c r="J15" s="56"/>
      <c r="K15" s="160"/>
      <c r="L15" s="3"/>
    </row>
    <row r="16" spans="1:12" ht="15" customHeight="1" x14ac:dyDescent="0.2">
      <c r="A16" s="50">
        <v>2</v>
      </c>
      <c r="B16" s="78" t="s">
        <v>348</v>
      </c>
      <c r="C16" s="52">
        <v>1997</v>
      </c>
      <c r="D16" s="52" t="s">
        <v>16</v>
      </c>
      <c r="E16" s="157" t="s">
        <v>99</v>
      </c>
      <c r="F16" s="158" t="s">
        <v>221</v>
      </c>
      <c r="G16" s="85" t="s">
        <v>584</v>
      </c>
      <c r="H16" s="56">
        <v>3</v>
      </c>
      <c r="I16" s="53"/>
      <c r="J16" s="56"/>
      <c r="K16" s="160" t="s">
        <v>199</v>
      </c>
      <c r="L16" s="106">
        <v>93</v>
      </c>
    </row>
    <row r="17" spans="1:12" ht="15" customHeight="1" x14ac:dyDescent="0.2">
      <c r="A17" s="50"/>
      <c r="B17" s="78" t="s">
        <v>175</v>
      </c>
      <c r="C17" s="52">
        <v>1997</v>
      </c>
      <c r="D17" s="52" t="s">
        <v>17</v>
      </c>
      <c r="E17" s="157" t="s">
        <v>99</v>
      </c>
      <c r="F17" s="158" t="s">
        <v>394</v>
      </c>
      <c r="G17" s="85"/>
      <c r="H17" s="56"/>
      <c r="I17" s="53"/>
      <c r="J17" s="56"/>
      <c r="K17" s="160" t="s">
        <v>239</v>
      </c>
      <c r="L17" s="106">
        <v>2895</v>
      </c>
    </row>
    <row r="18" spans="1:12" ht="15" customHeight="1" x14ac:dyDescent="0.2">
      <c r="A18" s="50"/>
      <c r="B18" s="78" t="s">
        <v>219</v>
      </c>
      <c r="C18" s="52">
        <v>1997</v>
      </c>
      <c r="D18" s="52" t="s">
        <v>16</v>
      </c>
      <c r="E18" s="157" t="s">
        <v>99</v>
      </c>
      <c r="F18" s="158" t="s">
        <v>221</v>
      </c>
      <c r="G18" s="85"/>
      <c r="H18" s="56"/>
      <c r="I18" s="53"/>
      <c r="J18" s="56"/>
      <c r="K18" s="160" t="s">
        <v>199</v>
      </c>
      <c r="L18" s="106">
        <v>96</v>
      </c>
    </row>
    <row r="19" spans="1:12" ht="15" customHeight="1" x14ac:dyDescent="0.2">
      <c r="A19" s="50"/>
      <c r="B19" s="78" t="s">
        <v>521</v>
      </c>
      <c r="C19" s="52">
        <v>1997</v>
      </c>
      <c r="D19" s="52" t="s">
        <v>17</v>
      </c>
      <c r="E19" s="157" t="s">
        <v>99</v>
      </c>
      <c r="F19" s="158" t="s">
        <v>221</v>
      </c>
      <c r="G19" s="85"/>
      <c r="H19" s="56"/>
      <c r="I19" s="53"/>
      <c r="J19" s="56"/>
      <c r="K19" s="160" t="s">
        <v>199</v>
      </c>
      <c r="L19" s="106">
        <v>95</v>
      </c>
    </row>
    <row r="20" spans="1:12" x14ac:dyDescent="0.2">
      <c r="A20" s="50"/>
      <c r="B20" s="78"/>
      <c r="C20" s="52"/>
      <c r="D20" s="52"/>
      <c r="E20" s="157"/>
      <c r="F20" s="158"/>
      <c r="G20" s="85"/>
      <c r="H20" s="56"/>
      <c r="I20" s="56"/>
      <c r="J20" s="56"/>
      <c r="K20" s="160"/>
      <c r="L20" s="3"/>
    </row>
    <row r="21" spans="1:12" ht="15" customHeight="1" x14ac:dyDescent="0.2">
      <c r="A21" s="45"/>
      <c r="B21" s="358" t="s">
        <v>413</v>
      </c>
      <c r="C21" s="358"/>
      <c r="D21" s="46"/>
      <c r="E21" s="46"/>
      <c r="F21" s="46"/>
      <c r="G21" s="48"/>
      <c r="H21" s="46"/>
      <c r="I21" s="46"/>
      <c r="J21" s="46"/>
      <c r="K21" s="49"/>
    </row>
    <row r="22" spans="1:12" ht="15" customHeight="1" x14ac:dyDescent="0.2">
      <c r="A22" s="50">
        <v>1</v>
      </c>
      <c r="B22" s="78" t="s">
        <v>401</v>
      </c>
      <c r="C22" s="52">
        <v>2000</v>
      </c>
      <c r="D22" s="52" t="s">
        <v>16</v>
      </c>
      <c r="E22" s="157" t="s">
        <v>99</v>
      </c>
      <c r="F22" s="158" t="s">
        <v>110</v>
      </c>
      <c r="G22" s="85" t="s">
        <v>586</v>
      </c>
      <c r="H22" s="56">
        <v>3</v>
      </c>
      <c r="I22" s="53"/>
      <c r="J22" s="56"/>
      <c r="K22" s="160" t="s">
        <v>200</v>
      </c>
      <c r="L22" s="106">
        <v>2998</v>
      </c>
    </row>
    <row r="23" spans="1:12" ht="15" customHeight="1" x14ac:dyDescent="0.2">
      <c r="A23" s="50"/>
      <c r="B23" s="78" t="s">
        <v>220</v>
      </c>
      <c r="C23" s="52">
        <v>1998</v>
      </c>
      <c r="D23" s="52">
        <v>2</v>
      </c>
      <c r="E23" s="157" t="s">
        <v>99</v>
      </c>
      <c r="F23" s="158" t="s">
        <v>221</v>
      </c>
      <c r="G23" s="85"/>
      <c r="H23" s="56"/>
      <c r="I23" s="53"/>
      <c r="J23" s="56"/>
      <c r="K23" s="160" t="s">
        <v>199</v>
      </c>
      <c r="L23" s="106">
        <v>109</v>
      </c>
    </row>
    <row r="24" spans="1:12" x14ac:dyDescent="0.2">
      <c r="A24" s="50"/>
      <c r="B24" s="78" t="s">
        <v>222</v>
      </c>
      <c r="C24" s="52">
        <v>1998</v>
      </c>
      <c r="D24" s="52">
        <v>3</v>
      </c>
      <c r="E24" s="157" t="s">
        <v>99</v>
      </c>
      <c r="F24" s="158" t="s">
        <v>221</v>
      </c>
      <c r="G24" s="85"/>
      <c r="H24" s="56"/>
      <c r="I24" s="53"/>
      <c r="J24" s="56"/>
      <c r="K24" s="160" t="s">
        <v>199</v>
      </c>
      <c r="L24" s="106">
        <v>106</v>
      </c>
    </row>
    <row r="25" spans="1:12" ht="15" customHeight="1" x14ac:dyDescent="0.2">
      <c r="A25" s="50"/>
      <c r="B25" s="78" t="s">
        <v>226</v>
      </c>
      <c r="C25" s="52">
        <v>1998</v>
      </c>
      <c r="D25" s="52" t="s">
        <v>17</v>
      </c>
      <c r="E25" s="157" t="s">
        <v>99</v>
      </c>
      <c r="F25" s="158" t="s">
        <v>221</v>
      </c>
      <c r="G25" s="85"/>
      <c r="H25" s="56"/>
      <c r="I25" s="53"/>
      <c r="J25" s="56"/>
      <c r="K25" s="160" t="s">
        <v>199</v>
      </c>
      <c r="L25" s="106">
        <v>108</v>
      </c>
    </row>
    <row r="26" spans="1:12" ht="15" customHeight="1" x14ac:dyDescent="0.2">
      <c r="A26" s="50"/>
      <c r="B26" s="78"/>
      <c r="C26" s="52"/>
      <c r="D26" s="52"/>
      <c r="E26" s="157"/>
      <c r="F26" s="158"/>
      <c r="G26" s="85"/>
      <c r="H26" s="56"/>
      <c r="I26" s="56"/>
      <c r="J26" s="56"/>
      <c r="K26" s="160"/>
      <c r="L26" s="20"/>
    </row>
    <row r="27" spans="1:12" ht="15" customHeight="1" x14ac:dyDescent="0.2">
      <c r="A27" s="50">
        <v>4</v>
      </c>
      <c r="B27" s="78" t="e">
        <v>#N/A</v>
      </c>
      <c r="C27" s="52" t="e">
        <v>#N/A</v>
      </c>
      <c r="D27" s="52" t="e">
        <v>#N/A</v>
      </c>
      <c r="E27" s="157" t="e">
        <v>#N/A</v>
      </c>
      <c r="F27" s="158" t="e">
        <v>#N/A</v>
      </c>
      <c r="G27" s="85"/>
      <c r="H27" s="56"/>
      <c r="I27" s="53"/>
      <c r="J27" s="56"/>
      <c r="K27" s="160" t="e">
        <v>#N/A</v>
      </c>
      <c r="L27" s="106"/>
    </row>
    <row r="28" spans="1:12" ht="15" customHeight="1" x14ac:dyDescent="0.2">
      <c r="A28" s="50"/>
      <c r="B28" s="78" t="e">
        <v>#N/A</v>
      </c>
      <c r="C28" s="52" t="e">
        <v>#N/A</v>
      </c>
      <c r="D28" s="52" t="e">
        <v>#N/A</v>
      </c>
      <c r="E28" s="157" t="e">
        <v>#N/A</v>
      </c>
      <c r="F28" s="158" t="e">
        <v>#N/A</v>
      </c>
      <c r="G28" s="85"/>
      <c r="H28" s="56"/>
      <c r="I28" s="53"/>
      <c r="J28" s="56"/>
      <c r="K28" s="160" t="e">
        <v>#N/A</v>
      </c>
      <c r="L28" s="106"/>
    </row>
    <row r="29" spans="1:12" ht="15" customHeight="1" x14ac:dyDescent="0.2">
      <c r="A29" s="50"/>
      <c r="B29" s="78" t="e">
        <v>#N/A</v>
      </c>
      <c r="C29" s="52" t="e">
        <v>#N/A</v>
      </c>
      <c r="D29" s="52" t="e">
        <v>#N/A</v>
      </c>
      <c r="E29" s="157" t="e">
        <v>#N/A</v>
      </c>
      <c r="F29" s="158" t="e">
        <v>#N/A</v>
      </c>
      <c r="G29" s="85"/>
      <c r="H29" s="56"/>
      <c r="I29" s="53"/>
      <c r="J29" s="56"/>
      <c r="K29" s="160" t="e">
        <v>#N/A</v>
      </c>
      <c r="L29" s="106"/>
    </row>
    <row r="30" spans="1:12" ht="15" customHeight="1" x14ac:dyDescent="0.2">
      <c r="A30" s="50"/>
      <c r="B30" s="78" t="e">
        <v>#N/A</v>
      </c>
      <c r="C30" s="52" t="e">
        <v>#N/A</v>
      </c>
      <c r="D30" s="52" t="e">
        <v>#N/A</v>
      </c>
      <c r="E30" s="157" t="e">
        <v>#N/A</v>
      </c>
      <c r="F30" s="158" t="e">
        <v>#N/A</v>
      </c>
      <c r="G30" s="85"/>
      <c r="H30" s="56"/>
      <c r="I30" s="53"/>
      <c r="J30" s="56"/>
      <c r="K30" s="160" t="e">
        <v>#N/A</v>
      </c>
      <c r="L30" s="106"/>
    </row>
    <row r="31" spans="1:12" ht="15" customHeight="1" x14ac:dyDescent="0.2">
      <c r="A31" s="50"/>
      <c r="B31" s="78"/>
      <c r="C31" s="52"/>
      <c r="D31" s="52"/>
      <c r="E31" s="157"/>
      <c r="F31" s="158"/>
      <c r="G31" s="85"/>
      <c r="H31" s="56"/>
      <c r="I31" s="56"/>
      <c r="J31" s="56"/>
      <c r="K31" s="160"/>
      <c r="L31" s="20"/>
    </row>
    <row r="32" spans="1:12" ht="15" customHeight="1" x14ac:dyDescent="0.2">
      <c r="A32" s="50">
        <v>5</v>
      </c>
      <c r="B32" s="78" t="e">
        <v>#N/A</v>
      </c>
      <c r="C32" s="52" t="e">
        <v>#N/A</v>
      </c>
      <c r="D32" s="52" t="e">
        <v>#N/A</v>
      </c>
      <c r="E32" s="157" t="e">
        <v>#N/A</v>
      </c>
      <c r="F32" s="158" t="e">
        <v>#N/A</v>
      </c>
      <c r="G32" s="86"/>
      <c r="H32" s="56"/>
      <c r="I32" s="53"/>
      <c r="J32" s="56"/>
      <c r="K32" s="160" t="e">
        <v>#N/A</v>
      </c>
      <c r="L32" s="106"/>
    </row>
    <row r="33" spans="1:12" ht="15" customHeight="1" x14ac:dyDescent="0.2">
      <c r="A33" s="50"/>
      <c r="B33" s="78" t="e">
        <v>#N/A</v>
      </c>
      <c r="C33" s="52" t="e">
        <v>#N/A</v>
      </c>
      <c r="D33" s="52" t="e">
        <v>#N/A</v>
      </c>
      <c r="E33" s="157" t="e">
        <v>#N/A</v>
      </c>
      <c r="F33" s="158" t="e">
        <v>#N/A</v>
      </c>
      <c r="G33" s="85"/>
      <c r="H33" s="56"/>
      <c r="I33" s="53"/>
      <c r="J33" s="56"/>
      <c r="K33" s="160" t="e">
        <v>#N/A</v>
      </c>
      <c r="L33" s="106"/>
    </row>
    <row r="34" spans="1:12" ht="15" customHeight="1" x14ac:dyDescent="0.2">
      <c r="A34" s="50"/>
      <c r="B34" s="78" t="e">
        <v>#N/A</v>
      </c>
      <c r="C34" s="52" t="e">
        <v>#N/A</v>
      </c>
      <c r="D34" s="52" t="e">
        <v>#N/A</v>
      </c>
      <c r="E34" s="157" t="e">
        <v>#N/A</v>
      </c>
      <c r="F34" s="158" t="e">
        <v>#N/A</v>
      </c>
      <c r="G34" s="85"/>
      <c r="H34" s="56"/>
      <c r="I34" s="53"/>
      <c r="J34" s="56"/>
      <c r="K34" s="160" t="e">
        <v>#N/A</v>
      </c>
      <c r="L34" s="106"/>
    </row>
    <row r="35" spans="1:12" ht="15" customHeight="1" x14ac:dyDescent="0.2">
      <c r="A35" s="50"/>
      <c r="B35" s="78" t="e">
        <v>#N/A</v>
      </c>
      <c r="C35" s="52" t="e">
        <v>#N/A</v>
      </c>
      <c r="D35" s="52" t="e">
        <v>#N/A</v>
      </c>
      <c r="E35" s="157" t="e">
        <v>#N/A</v>
      </c>
      <c r="F35" s="158" t="e">
        <v>#N/A</v>
      </c>
      <c r="G35" s="85"/>
      <c r="H35" s="56"/>
      <c r="I35" s="53"/>
      <c r="J35" s="56"/>
      <c r="K35" s="160" t="e">
        <v>#N/A</v>
      </c>
      <c r="L35" s="106"/>
    </row>
    <row r="36" spans="1:12" ht="11.1" customHeight="1" x14ac:dyDescent="0.2">
      <c r="A36" s="50"/>
      <c r="B36" s="78"/>
      <c r="C36" s="52"/>
      <c r="D36" s="52"/>
      <c r="E36" s="157"/>
      <c r="F36" s="158"/>
      <c r="G36" s="85"/>
      <c r="H36" s="56"/>
      <c r="I36" s="56"/>
      <c r="J36" s="56"/>
      <c r="K36" s="160"/>
      <c r="L36" s="3"/>
    </row>
    <row r="37" spans="1:12" ht="15" customHeight="1" x14ac:dyDescent="0.2">
      <c r="A37" s="45"/>
      <c r="B37" s="358" t="s">
        <v>412</v>
      </c>
      <c r="C37" s="358"/>
      <c r="D37" s="46"/>
      <c r="E37" s="46"/>
      <c r="F37" s="46"/>
      <c r="G37" s="48"/>
      <c r="H37" s="46"/>
      <c r="I37" s="46"/>
      <c r="J37" s="46"/>
      <c r="K37" s="49"/>
    </row>
    <row r="38" spans="1:12" ht="15" customHeight="1" x14ac:dyDescent="0.2">
      <c r="A38" s="50">
        <v>1</v>
      </c>
      <c r="B38" s="78" t="e">
        <v>#N/A</v>
      </c>
      <c r="C38" s="52" t="e">
        <v>#N/A</v>
      </c>
      <c r="D38" s="52" t="e">
        <v>#N/A</v>
      </c>
      <c r="E38" s="157" t="e">
        <v>#N/A</v>
      </c>
      <c r="F38" s="158" t="e">
        <v>#N/A</v>
      </c>
      <c r="G38" s="86"/>
      <c r="H38" s="56"/>
      <c r="I38" s="53"/>
      <c r="J38" s="56"/>
      <c r="K38" s="160" t="e">
        <v>#N/A</v>
      </c>
      <c r="L38" s="106"/>
    </row>
    <row r="39" spans="1:12" ht="15" customHeight="1" x14ac:dyDescent="0.2">
      <c r="A39" s="50"/>
      <c r="B39" s="78" t="e">
        <v>#N/A</v>
      </c>
      <c r="C39" s="52" t="e">
        <v>#N/A</v>
      </c>
      <c r="D39" s="52" t="e">
        <v>#N/A</v>
      </c>
      <c r="E39" s="157" t="e">
        <v>#N/A</v>
      </c>
      <c r="F39" s="158" t="e">
        <v>#N/A</v>
      </c>
      <c r="G39" s="85"/>
      <c r="H39" s="56"/>
      <c r="I39" s="53"/>
      <c r="J39" s="56"/>
      <c r="K39" s="160" t="e">
        <v>#N/A</v>
      </c>
      <c r="L39" s="106"/>
    </row>
    <row r="40" spans="1:12" ht="15" customHeight="1" x14ac:dyDescent="0.2">
      <c r="A40" s="50"/>
      <c r="B40" s="78" t="e">
        <v>#N/A</v>
      </c>
      <c r="C40" s="52" t="e">
        <v>#N/A</v>
      </c>
      <c r="D40" s="52" t="e">
        <v>#N/A</v>
      </c>
      <c r="E40" s="157" t="e">
        <v>#N/A</v>
      </c>
      <c r="F40" s="158" t="e">
        <v>#N/A</v>
      </c>
      <c r="G40" s="85"/>
      <c r="H40" s="56"/>
      <c r="I40" s="53"/>
      <c r="J40" s="56"/>
      <c r="K40" s="160" t="e">
        <v>#N/A</v>
      </c>
      <c r="L40" s="106"/>
    </row>
    <row r="41" spans="1:12" ht="15" customHeight="1" x14ac:dyDescent="0.2">
      <c r="A41" s="50"/>
      <c r="B41" s="78" t="e">
        <v>#N/A</v>
      </c>
      <c r="C41" s="52" t="e">
        <v>#N/A</v>
      </c>
      <c r="D41" s="52" t="e">
        <v>#N/A</v>
      </c>
      <c r="E41" s="157" t="e">
        <v>#N/A</v>
      </c>
      <c r="F41" s="158" t="e">
        <v>#N/A</v>
      </c>
      <c r="G41" s="85"/>
      <c r="H41" s="56"/>
      <c r="I41" s="53"/>
      <c r="J41" s="56"/>
      <c r="K41" s="160" t="e">
        <v>#N/A</v>
      </c>
      <c r="L41" s="106"/>
    </row>
    <row r="42" spans="1:12" x14ac:dyDescent="0.2">
      <c r="A42" s="50"/>
      <c r="B42" s="78"/>
      <c r="C42" s="52"/>
      <c r="D42" s="52"/>
      <c r="E42" s="157"/>
      <c r="F42" s="158"/>
      <c r="G42" s="86"/>
      <c r="H42" s="56"/>
      <c r="I42" s="53"/>
      <c r="J42" s="56"/>
      <c r="K42" s="160"/>
      <c r="L42" s="106"/>
    </row>
    <row r="43" spans="1:12" ht="15" customHeight="1" x14ac:dyDescent="0.2">
      <c r="A43" s="50">
        <v>2</v>
      </c>
      <c r="B43" s="78" t="e">
        <v>#N/A</v>
      </c>
      <c r="C43" s="52" t="e">
        <v>#N/A</v>
      </c>
      <c r="D43" s="52" t="e">
        <v>#N/A</v>
      </c>
      <c r="E43" s="157" t="e">
        <v>#N/A</v>
      </c>
      <c r="F43" s="158" t="e">
        <v>#N/A</v>
      </c>
      <c r="G43" s="86"/>
      <c r="H43" s="56"/>
      <c r="I43" s="53"/>
      <c r="J43" s="56"/>
      <c r="K43" s="160" t="e">
        <v>#N/A</v>
      </c>
      <c r="L43" s="106"/>
    </row>
    <row r="44" spans="1:12" ht="15" customHeight="1" x14ac:dyDescent="0.2">
      <c r="A44" s="50"/>
      <c r="B44" s="78" t="e">
        <v>#N/A</v>
      </c>
      <c r="C44" s="52" t="e">
        <v>#N/A</v>
      </c>
      <c r="D44" s="52" t="e">
        <v>#N/A</v>
      </c>
      <c r="E44" s="157" t="e">
        <v>#N/A</v>
      </c>
      <c r="F44" s="158" t="e">
        <v>#N/A</v>
      </c>
      <c r="G44" s="85"/>
      <c r="H44" s="56"/>
      <c r="I44" s="53"/>
      <c r="J44" s="56"/>
      <c r="K44" s="160" t="e">
        <v>#N/A</v>
      </c>
      <c r="L44" s="106"/>
    </row>
    <row r="45" spans="1:12" ht="15" customHeight="1" x14ac:dyDescent="0.2">
      <c r="A45" s="50"/>
      <c r="B45" s="78" t="e">
        <v>#N/A</v>
      </c>
      <c r="C45" s="52" t="e">
        <v>#N/A</v>
      </c>
      <c r="D45" s="52" t="e">
        <v>#N/A</v>
      </c>
      <c r="E45" s="157" t="e">
        <v>#N/A</v>
      </c>
      <c r="F45" s="158" t="e">
        <v>#N/A</v>
      </c>
      <c r="G45" s="85"/>
      <c r="H45" s="56"/>
      <c r="I45" s="53"/>
      <c r="J45" s="56"/>
      <c r="K45" s="160" t="e">
        <v>#N/A</v>
      </c>
      <c r="L45" s="106"/>
    </row>
    <row r="46" spans="1:12" ht="15" customHeight="1" x14ac:dyDescent="0.2">
      <c r="A46" s="50"/>
      <c r="B46" s="78" t="e">
        <v>#N/A</v>
      </c>
      <c r="C46" s="52" t="e">
        <v>#N/A</v>
      </c>
      <c r="D46" s="52" t="e">
        <v>#N/A</v>
      </c>
      <c r="E46" s="157" t="e">
        <v>#N/A</v>
      </c>
      <c r="F46" s="158" t="e">
        <v>#N/A</v>
      </c>
      <c r="G46" s="85"/>
      <c r="H46" s="56"/>
      <c r="I46" s="53"/>
      <c r="J46" s="56"/>
      <c r="K46" s="160" t="e">
        <v>#N/A</v>
      </c>
      <c r="L46" s="106"/>
    </row>
    <row r="47" spans="1:12" x14ac:dyDescent="0.2">
      <c r="A47" s="50"/>
      <c r="B47" s="78"/>
      <c r="C47" s="52"/>
      <c r="D47" s="52"/>
      <c r="E47" s="157"/>
      <c r="F47" s="158"/>
      <c r="G47" s="86"/>
      <c r="H47" s="56"/>
      <c r="I47" s="53"/>
      <c r="J47" s="56"/>
      <c r="K47" s="160"/>
      <c r="L47" s="106"/>
    </row>
    <row r="48" spans="1:12" ht="15" customHeight="1" x14ac:dyDescent="0.2">
      <c r="A48" s="50">
        <v>3</v>
      </c>
      <c r="B48" s="78" t="e">
        <v>#N/A</v>
      </c>
      <c r="C48" s="52" t="e">
        <v>#N/A</v>
      </c>
      <c r="D48" s="52" t="e">
        <v>#N/A</v>
      </c>
      <c r="E48" s="157" t="e">
        <v>#N/A</v>
      </c>
      <c r="F48" s="158" t="e">
        <v>#N/A</v>
      </c>
      <c r="G48" s="86"/>
      <c r="H48" s="56"/>
      <c r="I48" s="53"/>
      <c r="J48" s="56"/>
      <c r="K48" s="160" t="e">
        <v>#N/A</v>
      </c>
      <c r="L48" s="106"/>
    </row>
    <row r="49" spans="1:12" ht="15" customHeight="1" x14ac:dyDescent="0.2">
      <c r="A49" s="50"/>
      <c r="B49" s="78" t="e">
        <v>#N/A</v>
      </c>
      <c r="C49" s="52" t="e">
        <v>#N/A</v>
      </c>
      <c r="D49" s="52" t="e">
        <v>#N/A</v>
      </c>
      <c r="E49" s="157" t="e">
        <v>#N/A</v>
      </c>
      <c r="F49" s="158" t="e">
        <v>#N/A</v>
      </c>
      <c r="G49" s="85"/>
      <c r="H49" s="56"/>
      <c r="I49" s="53"/>
      <c r="J49" s="56"/>
      <c r="K49" s="160" t="e">
        <v>#N/A</v>
      </c>
      <c r="L49" s="106"/>
    </row>
    <row r="50" spans="1:12" ht="15" customHeight="1" x14ac:dyDescent="0.2">
      <c r="A50" s="50"/>
      <c r="B50" s="78" t="e">
        <v>#N/A</v>
      </c>
      <c r="C50" s="52" t="e">
        <v>#N/A</v>
      </c>
      <c r="D50" s="52" t="e">
        <v>#N/A</v>
      </c>
      <c r="E50" s="157" t="e">
        <v>#N/A</v>
      </c>
      <c r="F50" s="158" t="e">
        <v>#N/A</v>
      </c>
      <c r="G50" s="85"/>
      <c r="H50" s="56"/>
      <c r="I50" s="53"/>
      <c r="J50" s="56"/>
      <c r="K50" s="160" t="e">
        <v>#N/A</v>
      </c>
      <c r="L50" s="106"/>
    </row>
    <row r="51" spans="1:12" ht="15" customHeight="1" x14ac:dyDescent="0.2">
      <c r="A51" s="50"/>
      <c r="B51" s="78" t="e">
        <v>#N/A</v>
      </c>
      <c r="C51" s="52" t="e">
        <v>#N/A</v>
      </c>
      <c r="D51" s="52" t="e">
        <v>#N/A</v>
      </c>
      <c r="E51" s="157" t="e">
        <v>#N/A</v>
      </c>
      <c r="F51" s="158" t="e">
        <v>#N/A</v>
      </c>
      <c r="G51" s="85"/>
      <c r="H51" s="56"/>
      <c r="I51" s="53"/>
      <c r="J51" s="56"/>
      <c r="K51" s="160" t="e">
        <v>#N/A</v>
      </c>
      <c r="L51" s="106"/>
    </row>
    <row r="52" spans="1:12" x14ac:dyDescent="0.2">
      <c r="A52" s="50"/>
      <c r="B52" s="78"/>
      <c r="C52" s="52"/>
      <c r="D52" s="52"/>
      <c r="E52" s="157"/>
      <c r="F52" s="158"/>
      <c r="G52" s="86"/>
      <c r="H52" s="56"/>
      <c r="I52" s="53"/>
      <c r="J52" s="56"/>
      <c r="K52" s="160"/>
      <c r="L52" s="106"/>
    </row>
    <row r="53" spans="1:12" ht="15" customHeight="1" x14ac:dyDescent="0.2">
      <c r="A53" s="50">
        <v>4</v>
      </c>
      <c r="B53" s="78" t="e">
        <v>#N/A</v>
      </c>
      <c r="C53" s="52" t="e">
        <v>#N/A</v>
      </c>
      <c r="D53" s="52" t="e">
        <v>#N/A</v>
      </c>
      <c r="E53" s="157" t="e">
        <v>#N/A</v>
      </c>
      <c r="F53" s="158" t="e">
        <v>#N/A</v>
      </c>
      <c r="G53" s="86"/>
      <c r="H53" s="56"/>
      <c r="I53" s="53"/>
      <c r="J53" s="56"/>
      <c r="K53" s="160" t="e">
        <v>#N/A</v>
      </c>
      <c r="L53" s="106"/>
    </row>
    <row r="54" spans="1:12" ht="15" customHeight="1" x14ac:dyDescent="0.2">
      <c r="A54" s="50"/>
      <c r="B54" s="78" t="e">
        <v>#N/A</v>
      </c>
      <c r="C54" s="52" t="e">
        <v>#N/A</v>
      </c>
      <c r="D54" s="52" t="e">
        <v>#N/A</v>
      </c>
      <c r="E54" s="157" t="e">
        <v>#N/A</v>
      </c>
      <c r="F54" s="158" t="e">
        <v>#N/A</v>
      </c>
      <c r="G54" s="85"/>
      <c r="H54" s="56"/>
      <c r="I54" s="53"/>
      <c r="J54" s="56"/>
      <c r="K54" s="160" t="e">
        <v>#N/A</v>
      </c>
      <c r="L54" s="106"/>
    </row>
    <row r="55" spans="1:12" ht="15" customHeight="1" x14ac:dyDescent="0.2">
      <c r="A55" s="50"/>
      <c r="B55" s="78" t="e">
        <v>#N/A</v>
      </c>
      <c r="C55" s="52" t="e">
        <v>#N/A</v>
      </c>
      <c r="D55" s="52" t="e">
        <v>#N/A</v>
      </c>
      <c r="E55" s="157" t="e">
        <v>#N/A</v>
      </c>
      <c r="F55" s="158" t="e">
        <v>#N/A</v>
      </c>
      <c r="G55" s="85"/>
      <c r="H55" s="56"/>
      <c r="I55" s="53"/>
      <c r="J55" s="56"/>
      <c r="K55" s="160" t="e">
        <v>#N/A</v>
      </c>
      <c r="L55" s="106"/>
    </row>
    <row r="56" spans="1:12" ht="15" customHeight="1" x14ac:dyDescent="0.2">
      <c r="A56" s="50"/>
      <c r="B56" s="78" t="e">
        <v>#N/A</v>
      </c>
      <c r="C56" s="52" t="e">
        <v>#N/A</v>
      </c>
      <c r="D56" s="52" t="e">
        <v>#N/A</v>
      </c>
      <c r="E56" s="157" t="e">
        <v>#N/A</v>
      </c>
      <c r="F56" s="158" t="e">
        <v>#N/A</v>
      </c>
      <c r="G56" s="85"/>
      <c r="H56" s="56"/>
      <c r="I56" s="53"/>
      <c r="J56" s="56"/>
      <c r="K56" s="160" t="e">
        <v>#N/A</v>
      </c>
      <c r="L56" s="106"/>
    </row>
    <row r="57" spans="1:12" x14ac:dyDescent="0.2">
      <c r="A57" s="50"/>
      <c r="B57" s="78"/>
      <c r="C57" s="52"/>
      <c r="D57" s="52"/>
      <c r="E57" s="157"/>
      <c r="F57" s="158"/>
      <c r="G57" s="86"/>
      <c r="H57" s="56"/>
      <c r="I57" s="53"/>
      <c r="J57" s="56"/>
      <c r="K57" s="160"/>
      <c r="L57" s="106"/>
    </row>
    <row r="58" spans="1:12" ht="15" customHeight="1" x14ac:dyDescent="0.2">
      <c r="A58" s="50">
        <v>5</v>
      </c>
      <c r="B58" s="78" t="e">
        <v>#N/A</v>
      </c>
      <c r="C58" s="52" t="e">
        <v>#N/A</v>
      </c>
      <c r="D58" s="52" t="e">
        <v>#N/A</v>
      </c>
      <c r="E58" s="157" t="e">
        <v>#N/A</v>
      </c>
      <c r="F58" s="158" t="e">
        <v>#N/A</v>
      </c>
      <c r="G58" s="86"/>
      <c r="H58" s="56"/>
      <c r="I58" s="53"/>
      <c r="J58" s="56"/>
      <c r="K58" s="160" t="e">
        <v>#N/A</v>
      </c>
      <c r="L58" s="106"/>
    </row>
    <row r="59" spans="1:12" ht="15" customHeight="1" x14ac:dyDescent="0.2">
      <c r="A59" s="50"/>
      <c r="B59" s="78" t="e">
        <v>#N/A</v>
      </c>
      <c r="C59" s="52" t="e">
        <v>#N/A</v>
      </c>
      <c r="D59" s="52" t="e">
        <v>#N/A</v>
      </c>
      <c r="E59" s="157" t="e">
        <v>#N/A</v>
      </c>
      <c r="F59" s="158" t="e">
        <v>#N/A</v>
      </c>
      <c r="G59" s="85"/>
      <c r="H59" s="56"/>
      <c r="I59" s="53"/>
      <c r="J59" s="56"/>
      <c r="K59" s="160" t="e">
        <v>#N/A</v>
      </c>
      <c r="L59" s="106"/>
    </row>
    <row r="60" spans="1:12" ht="15" customHeight="1" x14ac:dyDescent="0.2">
      <c r="A60" s="50"/>
      <c r="B60" s="78" t="e">
        <v>#N/A</v>
      </c>
      <c r="C60" s="52" t="e">
        <v>#N/A</v>
      </c>
      <c r="D60" s="52" t="e">
        <v>#N/A</v>
      </c>
      <c r="E60" s="157" t="e">
        <v>#N/A</v>
      </c>
      <c r="F60" s="158" t="e">
        <v>#N/A</v>
      </c>
      <c r="G60" s="85"/>
      <c r="H60" s="56"/>
      <c r="I60" s="53"/>
      <c r="J60" s="56"/>
      <c r="K60" s="160" t="e">
        <v>#N/A</v>
      </c>
      <c r="L60" s="106"/>
    </row>
    <row r="61" spans="1:12" ht="15" customHeight="1" x14ac:dyDescent="0.2">
      <c r="A61" s="50"/>
      <c r="B61" s="78" t="e">
        <v>#N/A</v>
      </c>
      <c r="C61" s="52" t="e">
        <v>#N/A</v>
      </c>
      <c r="D61" s="52" t="e">
        <v>#N/A</v>
      </c>
      <c r="E61" s="157" t="e">
        <v>#N/A</v>
      </c>
      <c r="F61" s="158" t="e">
        <v>#N/A</v>
      </c>
      <c r="G61" s="85"/>
      <c r="H61" s="56"/>
      <c r="I61" s="53"/>
      <c r="J61" s="56"/>
      <c r="K61" s="160" t="e">
        <v>#N/A</v>
      </c>
      <c r="L61" s="106"/>
    </row>
    <row r="62" spans="1:12" x14ac:dyDescent="0.2">
      <c r="A62" s="50"/>
      <c r="B62" s="78"/>
      <c r="C62" s="52"/>
      <c r="D62" s="52"/>
      <c r="E62" s="157"/>
      <c r="F62" s="158"/>
      <c r="G62" s="86"/>
      <c r="H62" s="56"/>
      <c r="I62" s="53"/>
      <c r="J62" s="56"/>
      <c r="K62" s="160"/>
      <c r="L62" s="106"/>
    </row>
    <row r="63" spans="1:12" ht="15" customHeight="1" x14ac:dyDescent="0.2">
      <c r="A63" s="50">
        <v>6</v>
      </c>
      <c r="B63" s="78" t="e">
        <v>#N/A</v>
      </c>
      <c r="C63" s="52" t="e">
        <v>#N/A</v>
      </c>
      <c r="D63" s="52" t="e">
        <v>#N/A</v>
      </c>
      <c r="E63" s="157" t="e">
        <v>#N/A</v>
      </c>
      <c r="F63" s="158" t="e">
        <v>#N/A</v>
      </c>
      <c r="G63" s="86"/>
      <c r="H63" s="56"/>
      <c r="I63" s="53"/>
      <c r="J63" s="56"/>
      <c r="K63" s="160" t="e">
        <v>#N/A</v>
      </c>
      <c r="L63" s="106"/>
    </row>
    <row r="64" spans="1:12" ht="15" customHeight="1" x14ac:dyDescent="0.2">
      <c r="A64" s="50"/>
      <c r="B64" s="78" t="e">
        <v>#N/A</v>
      </c>
      <c r="C64" s="52" t="e">
        <v>#N/A</v>
      </c>
      <c r="D64" s="52" t="e">
        <v>#N/A</v>
      </c>
      <c r="E64" s="157" t="e">
        <v>#N/A</v>
      </c>
      <c r="F64" s="158" t="e">
        <v>#N/A</v>
      </c>
      <c r="G64" s="85"/>
      <c r="H64" s="56"/>
      <c r="I64" s="53"/>
      <c r="J64" s="56"/>
      <c r="K64" s="160" t="e">
        <v>#N/A</v>
      </c>
      <c r="L64" s="106"/>
    </row>
    <row r="65" spans="1:12" ht="15" customHeight="1" x14ac:dyDescent="0.2">
      <c r="A65" s="50"/>
      <c r="B65" s="78" t="e">
        <v>#N/A</v>
      </c>
      <c r="C65" s="52" t="e">
        <v>#N/A</v>
      </c>
      <c r="D65" s="52" t="e">
        <v>#N/A</v>
      </c>
      <c r="E65" s="157" t="e">
        <v>#N/A</v>
      </c>
      <c r="F65" s="158" t="e">
        <v>#N/A</v>
      </c>
      <c r="G65" s="85"/>
      <c r="H65" s="56"/>
      <c r="I65" s="53"/>
      <c r="J65" s="56"/>
      <c r="K65" s="160" t="e">
        <v>#N/A</v>
      </c>
      <c r="L65" s="106"/>
    </row>
    <row r="66" spans="1:12" ht="15" customHeight="1" x14ac:dyDescent="0.2">
      <c r="A66" s="50"/>
      <c r="B66" s="78" t="e">
        <v>#N/A</v>
      </c>
      <c r="C66" s="52" t="e">
        <v>#N/A</v>
      </c>
      <c r="D66" s="52" t="e">
        <v>#N/A</v>
      </c>
      <c r="E66" s="157" t="e">
        <v>#N/A</v>
      </c>
      <c r="F66" s="158" t="e">
        <v>#N/A</v>
      </c>
      <c r="G66" s="85"/>
      <c r="H66" s="56"/>
      <c r="I66" s="53"/>
      <c r="J66" s="56"/>
      <c r="K66" s="160" t="e">
        <v>#N/A</v>
      </c>
      <c r="L66" s="106"/>
    </row>
    <row r="67" spans="1:12" x14ac:dyDescent="0.2">
      <c r="A67" s="50"/>
      <c r="B67" s="78"/>
      <c r="C67" s="52"/>
      <c r="D67" s="52"/>
      <c r="E67" s="157"/>
      <c r="F67" s="158"/>
      <c r="G67" s="86"/>
      <c r="H67" s="56"/>
      <c r="I67" s="53"/>
      <c r="J67" s="56"/>
      <c r="K67" s="160"/>
      <c r="L67" s="106"/>
    </row>
    <row r="68" spans="1:12" ht="15" customHeight="1" x14ac:dyDescent="0.2">
      <c r="A68" s="50">
        <v>7</v>
      </c>
      <c r="B68" s="78" t="e">
        <v>#N/A</v>
      </c>
      <c r="C68" s="52" t="e">
        <v>#N/A</v>
      </c>
      <c r="D68" s="52" t="e">
        <v>#N/A</v>
      </c>
      <c r="E68" s="157" t="e">
        <v>#N/A</v>
      </c>
      <c r="F68" s="158" t="e">
        <v>#N/A</v>
      </c>
      <c r="G68" s="85"/>
      <c r="H68" s="56"/>
      <c r="I68" s="53"/>
      <c r="J68" s="56"/>
      <c r="K68" s="160" t="e">
        <v>#N/A</v>
      </c>
      <c r="L68" s="106"/>
    </row>
    <row r="69" spans="1:12" ht="15" customHeight="1" x14ac:dyDescent="0.2">
      <c r="A69" s="50"/>
      <c r="B69" s="78" t="e">
        <v>#N/A</v>
      </c>
      <c r="C69" s="52" t="e">
        <v>#N/A</v>
      </c>
      <c r="D69" s="52" t="e">
        <v>#N/A</v>
      </c>
      <c r="E69" s="157" t="e">
        <v>#N/A</v>
      </c>
      <c r="F69" s="158" t="e">
        <v>#N/A</v>
      </c>
      <c r="G69" s="85"/>
      <c r="H69" s="56"/>
      <c r="I69" s="53"/>
      <c r="J69" s="56"/>
      <c r="K69" s="160" t="e">
        <v>#N/A</v>
      </c>
      <c r="L69" s="106"/>
    </row>
    <row r="70" spans="1:12" ht="15" customHeight="1" x14ac:dyDescent="0.2">
      <c r="A70" s="50"/>
      <c r="B70" s="78" t="e">
        <v>#N/A</v>
      </c>
      <c r="C70" s="52" t="e">
        <v>#N/A</v>
      </c>
      <c r="D70" s="52" t="e">
        <v>#N/A</v>
      </c>
      <c r="E70" s="157" t="e">
        <v>#N/A</v>
      </c>
      <c r="F70" s="158" t="e">
        <v>#N/A</v>
      </c>
      <c r="G70" s="85"/>
      <c r="H70" s="56"/>
      <c r="I70" s="53"/>
      <c r="J70" s="56"/>
      <c r="K70" s="160" t="e">
        <v>#N/A</v>
      </c>
      <c r="L70" s="106"/>
    </row>
    <row r="71" spans="1:12" ht="15" customHeight="1" x14ac:dyDescent="0.2">
      <c r="A71" s="50"/>
      <c r="B71" s="78" t="e">
        <v>#N/A</v>
      </c>
      <c r="C71" s="52" t="e">
        <v>#N/A</v>
      </c>
      <c r="D71" s="52" t="e">
        <v>#N/A</v>
      </c>
      <c r="E71" s="157" t="e">
        <v>#N/A</v>
      </c>
      <c r="F71" s="158" t="e">
        <v>#N/A</v>
      </c>
      <c r="G71" s="85"/>
      <c r="H71" s="56"/>
      <c r="I71" s="53"/>
      <c r="J71" s="56"/>
      <c r="K71" s="160" t="e">
        <v>#N/A</v>
      </c>
      <c r="L71" s="106"/>
    </row>
    <row r="72" spans="1:12" ht="12" customHeight="1" x14ac:dyDescent="0.2">
      <c r="A72" s="50"/>
      <c r="B72" s="51"/>
      <c r="C72" s="52"/>
      <c r="D72" s="52"/>
      <c r="E72" s="157"/>
      <c r="F72" s="158"/>
      <c r="G72" s="85"/>
      <c r="H72" s="56"/>
      <c r="I72" s="56"/>
      <c r="J72" s="56"/>
      <c r="K72" s="160"/>
      <c r="L72" s="3"/>
    </row>
    <row r="73" spans="1:12" ht="12" customHeight="1" x14ac:dyDescent="0.2">
      <c r="A73" s="50">
        <v>8</v>
      </c>
      <c r="B73" s="51" t="e">
        <v>#N/A</v>
      </c>
      <c r="C73" s="52" t="e">
        <v>#N/A</v>
      </c>
      <c r="D73" s="52" t="e">
        <v>#N/A</v>
      </c>
      <c r="E73" s="157" t="e">
        <v>#N/A</v>
      </c>
      <c r="F73" s="158" t="e">
        <v>#N/A</v>
      </c>
      <c r="G73" s="85"/>
      <c r="H73" s="56"/>
      <c r="I73" s="56"/>
      <c r="J73" s="56"/>
      <c r="K73" s="160" t="e">
        <v>#N/A</v>
      </c>
      <c r="L73" s="106"/>
    </row>
    <row r="74" spans="1:12" ht="12" customHeight="1" x14ac:dyDescent="0.2">
      <c r="A74" s="50"/>
      <c r="B74" s="51" t="e">
        <v>#N/A</v>
      </c>
      <c r="C74" s="52" t="e">
        <v>#N/A</v>
      </c>
      <c r="D74" s="52" t="e">
        <v>#N/A</v>
      </c>
      <c r="E74" s="157" t="e">
        <v>#N/A</v>
      </c>
      <c r="F74" s="158" t="e">
        <v>#N/A</v>
      </c>
      <c r="G74" s="85"/>
      <c r="H74" s="56"/>
      <c r="I74" s="56"/>
      <c r="J74" s="56"/>
      <c r="K74" s="160" t="e">
        <v>#N/A</v>
      </c>
      <c r="L74" s="106"/>
    </row>
    <row r="75" spans="1:12" ht="12" customHeight="1" x14ac:dyDescent="0.2">
      <c r="A75" s="50"/>
      <c r="B75" s="51" t="e">
        <v>#N/A</v>
      </c>
      <c r="C75" s="52" t="e">
        <v>#N/A</v>
      </c>
      <c r="D75" s="52" t="e">
        <v>#N/A</v>
      </c>
      <c r="E75" s="157" t="e">
        <v>#N/A</v>
      </c>
      <c r="F75" s="158" t="e">
        <v>#N/A</v>
      </c>
      <c r="G75" s="85"/>
      <c r="H75" s="56"/>
      <c r="I75" s="56"/>
      <c r="J75" s="56"/>
      <c r="K75" s="160" t="e">
        <v>#N/A</v>
      </c>
      <c r="L75" s="106"/>
    </row>
    <row r="76" spans="1:12" ht="12" customHeight="1" x14ac:dyDescent="0.2">
      <c r="A76" s="50"/>
      <c r="B76" s="51" t="e">
        <v>#N/A</v>
      </c>
      <c r="C76" s="52" t="e">
        <v>#N/A</v>
      </c>
      <c r="D76" s="52" t="e">
        <v>#N/A</v>
      </c>
      <c r="E76" s="157" t="e">
        <v>#N/A</v>
      </c>
      <c r="F76" s="158" t="e">
        <v>#N/A</v>
      </c>
      <c r="G76" s="85"/>
      <c r="H76" s="56"/>
      <c r="I76" s="56"/>
      <c r="J76" s="56"/>
      <c r="K76" s="160" t="e">
        <v>#N/A</v>
      </c>
      <c r="L76" s="106"/>
    </row>
    <row r="77" spans="1:12" ht="12" customHeight="1" x14ac:dyDescent="0.2">
      <c r="A77" s="50"/>
      <c r="B77" s="51"/>
      <c r="C77" s="52"/>
      <c r="D77" s="52"/>
      <c r="E77" s="157"/>
      <c r="F77" s="158"/>
      <c r="G77" s="85"/>
      <c r="H77" s="56"/>
      <c r="I77" s="56"/>
      <c r="J77" s="56"/>
      <c r="K77" s="160"/>
      <c r="L77" s="20"/>
    </row>
    <row r="78" spans="1:12" ht="12" customHeight="1" x14ac:dyDescent="0.2">
      <c r="A78" s="50">
        <v>6</v>
      </c>
      <c r="B78" s="51" t="e">
        <v>#N/A</v>
      </c>
      <c r="C78" s="52" t="e">
        <v>#N/A</v>
      </c>
      <c r="D78" s="52" t="e">
        <v>#N/A</v>
      </c>
      <c r="E78" s="157" t="e">
        <v>#N/A</v>
      </c>
      <c r="F78" s="158" t="e">
        <v>#N/A</v>
      </c>
      <c r="G78" s="86"/>
      <c r="H78" s="56"/>
      <c r="I78" s="56"/>
      <c r="J78" s="56"/>
      <c r="K78" s="160" t="e">
        <v>#N/A</v>
      </c>
      <c r="L78" s="106"/>
    </row>
    <row r="79" spans="1:12" ht="12" customHeight="1" x14ac:dyDescent="0.2">
      <c r="A79" s="50"/>
      <c r="B79" s="51" t="e">
        <v>#N/A</v>
      </c>
      <c r="C79" s="52" t="e">
        <v>#N/A</v>
      </c>
      <c r="D79" s="52" t="e">
        <v>#N/A</v>
      </c>
      <c r="E79" s="157" t="e">
        <v>#N/A</v>
      </c>
      <c r="F79" s="158" t="e">
        <v>#N/A</v>
      </c>
      <c r="G79" s="85"/>
      <c r="H79" s="56"/>
      <c r="I79" s="56"/>
      <c r="J79" s="56"/>
      <c r="K79" s="160" t="e">
        <v>#N/A</v>
      </c>
      <c r="L79" s="106"/>
    </row>
    <row r="80" spans="1:12" ht="12" customHeight="1" x14ac:dyDescent="0.2">
      <c r="A80" s="50"/>
      <c r="B80" s="51" t="e">
        <v>#N/A</v>
      </c>
      <c r="C80" s="52" t="e">
        <v>#N/A</v>
      </c>
      <c r="D80" s="52" t="e">
        <v>#N/A</v>
      </c>
      <c r="E80" s="157" t="e">
        <v>#N/A</v>
      </c>
      <c r="F80" s="158" t="e">
        <v>#N/A</v>
      </c>
      <c r="G80" s="85"/>
      <c r="H80" s="56"/>
      <c r="I80" s="56"/>
      <c r="J80" s="56"/>
      <c r="K80" s="160" t="e">
        <v>#N/A</v>
      </c>
      <c r="L80" s="106"/>
    </row>
    <row r="81" spans="1:12" ht="12" customHeight="1" x14ac:dyDescent="0.2">
      <c r="A81" s="50"/>
      <c r="B81" s="51" t="e">
        <v>#N/A</v>
      </c>
      <c r="C81" s="52" t="e">
        <v>#N/A</v>
      </c>
      <c r="D81" s="52" t="e">
        <v>#N/A</v>
      </c>
      <c r="E81" s="157" t="e">
        <v>#N/A</v>
      </c>
      <c r="F81" s="158" t="e">
        <v>#N/A</v>
      </c>
      <c r="G81" s="85"/>
      <c r="H81" s="56"/>
      <c r="I81" s="56"/>
      <c r="J81" s="56"/>
      <c r="K81" s="160" t="e">
        <v>#N/A</v>
      </c>
      <c r="L81" s="106"/>
    </row>
    <row r="82" spans="1:12" ht="12" customHeight="1" x14ac:dyDescent="0.2">
      <c r="A82" s="50"/>
      <c r="B82" s="51"/>
      <c r="C82" s="52"/>
      <c r="D82" s="52"/>
      <c r="E82" s="157"/>
      <c r="F82" s="158"/>
      <c r="G82" s="85"/>
      <c r="H82" s="56"/>
      <c r="I82" s="56"/>
      <c r="J82" s="56"/>
      <c r="K82" s="160"/>
      <c r="L82" s="3"/>
    </row>
    <row r="83" spans="1:12" ht="12" customHeight="1" x14ac:dyDescent="0.2">
      <c r="A83" s="50">
        <v>7</v>
      </c>
      <c r="B83" s="51" t="e">
        <v>#N/A</v>
      </c>
      <c r="C83" s="52" t="e">
        <v>#N/A</v>
      </c>
      <c r="D83" s="52" t="e">
        <v>#N/A</v>
      </c>
      <c r="E83" s="157" t="e">
        <v>#N/A</v>
      </c>
      <c r="F83" s="158" t="e">
        <v>#N/A</v>
      </c>
      <c r="G83" s="86"/>
      <c r="H83" s="56"/>
      <c r="I83" s="56"/>
      <c r="J83" s="56"/>
      <c r="K83" s="160" t="e">
        <v>#N/A</v>
      </c>
      <c r="L83" s="106"/>
    </row>
    <row r="84" spans="1:12" ht="12" customHeight="1" x14ac:dyDescent="0.2">
      <c r="A84" s="50"/>
      <c r="B84" s="51" t="e">
        <v>#N/A</v>
      </c>
      <c r="C84" s="52" t="e">
        <v>#N/A</v>
      </c>
      <c r="D84" s="52" t="e">
        <v>#N/A</v>
      </c>
      <c r="E84" s="157" t="e">
        <v>#N/A</v>
      </c>
      <c r="F84" s="158" t="e">
        <v>#N/A</v>
      </c>
      <c r="G84" s="85"/>
      <c r="H84" s="56"/>
      <c r="I84" s="56"/>
      <c r="J84" s="56"/>
      <c r="K84" s="160" t="e">
        <v>#N/A</v>
      </c>
      <c r="L84" s="106"/>
    </row>
    <row r="85" spans="1:12" ht="12" customHeight="1" x14ac:dyDescent="0.2">
      <c r="A85" s="50"/>
      <c r="B85" s="51" t="e">
        <v>#N/A</v>
      </c>
      <c r="C85" s="52" t="e">
        <v>#N/A</v>
      </c>
      <c r="D85" s="52" t="e">
        <v>#N/A</v>
      </c>
      <c r="E85" s="157" t="e">
        <v>#N/A</v>
      </c>
      <c r="F85" s="158" t="e">
        <v>#N/A</v>
      </c>
      <c r="G85" s="85"/>
      <c r="H85" s="56"/>
      <c r="I85" s="56"/>
      <c r="J85" s="56"/>
      <c r="K85" s="160" t="e">
        <v>#N/A</v>
      </c>
      <c r="L85" s="106"/>
    </row>
    <row r="86" spans="1:12" ht="12" customHeight="1" x14ac:dyDescent="0.2">
      <c r="A86" s="50"/>
      <c r="B86" s="51" t="e">
        <v>#N/A</v>
      </c>
      <c r="C86" s="52" t="e">
        <v>#N/A</v>
      </c>
      <c r="D86" s="52" t="e">
        <v>#N/A</v>
      </c>
      <c r="E86" s="157" t="e">
        <v>#N/A</v>
      </c>
      <c r="F86" s="158" t="e">
        <v>#N/A</v>
      </c>
      <c r="G86" s="85"/>
      <c r="H86" s="56"/>
      <c r="I86" s="56"/>
      <c r="J86" s="56"/>
      <c r="K86" s="160" t="e">
        <v>#N/A</v>
      </c>
      <c r="L86" s="106"/>
    </row>
    <row r="87" spans="1:12" ht="12" customHeight="1" x14ac:dyDescent="0.2">
      <c r="A87" s="50"/>
      <c r="B87" s="51"/>
      <c r="C87" s="52"/>
      <c r="D87" s="52"/>
      <c r="E87" s="157"/>
      <c r="F87" s="158"/>
      <c r="G87" s="85"/>
      <c r="H87" s="56"/>
      <c r="I87" s="56"/>
      <c r="J87" s="56"/>
      <c r="K87" s="160"/>
      <c r="L87" s="3"/>
    </row>
    <row r="88" spans="1:12" ht="12" customHeight="1" x14ac:dyDescent="0.2">
      <c r="A88" s="50">
        <v>8</v>
      </c>
      <c r="B88" s="51" t="e">
        <v>#N/A</v>
      </c>
      <c r="C88" s="52" t="e">
        <v>#N/A</v>
      </c>
      <c r="D88" s="52" t="e">
        <v>#N/A</v>
      </c>
      <c r="E88" s="157" t="e">
        <v>#N/A</v>
      </c>
      <c r="F88" s="158" t="e">
        <v>#N/A</v>
      </c>
      <c r="G88" s="86"/>
      <c r="H88" s="56"/>
      <c r="I88" s="56"/>
      <c r="J88" s="56"/>
      <c r="K88" s="160" t="e">
        <v>#N/A</v>
      </c>
      <c r="L88" s="106"/>
    </row>
    <row r="89" spans="1:12" ht="12" customHeight="1" x14ac:dyDescent="0.2">
      <c r="A89" s="50"/>
      <c r="B89" s="51" t="e">
        <v>#N/A</v>
      </c>
      <c r="C89" s="52" t="e">
        <v>#N/A</v>
      </c>
      <c r="D89" s="52" t="e">
        <v>#N/A</v>
      </c>
      <c r="E89" s="157" t="e">
        <v>#N/A</v>
      </c>
      <c r="F89" s="158" t="e">
        <v>#N/A</v>
      </c>
      <c r="G89" s="85"/>
      <c r="H89" s="56"/>
      <c r="I89" s="56"/>
      <c r="J89" s="56"/>
      <c r="K89" s="160" t="e">
        <v>#N/A</v>
      </c>
      <c r="L89" s="106"/>
    </row>
    <row r="90" spans="1:12" ht="12" customHeight="1" x14ac:dyDescent="0.2">
      <c r="A90" s="50"/>
      <c r="B90" s="51" t="e">
        <v>#N/A</v>
      </c>
      <c r="C90" s="52" t="e">
        <v>#N/A</v>
      </c>
      <c r="D90" s="52" t="e">
        <v>#N/A</v>
      </c>
      <c r="E90" s="157" t="e">
        <v>#N/A</v>
      </c>
      <c r="F90" s="158" t="e">
        <v>#N/A</v>
      </c>
      <c r="G90" s="85"/>
      <c r="H90" s="56"/>
      <c r="I90" s="56"/>
      <c r="J90" s="56"/>
      <c r="K90" s="160" t="e">
        <v>#N/A</v>
      </c>
      <c r="L90" s="106"/>
    </row>
    <row r="91" spans="1:12" ht="12" customHeight="1" x14ac:dyDescent="0.2">
      <c r="A91" s="50"/>
      <c r="B91" s="51" t="e">
        <v>#N/A</v>
      </c>
      <c r="C91" s="52" t="e">
        <v>#N/A</v>
      </c>
      <c r="D91" s="52" t="e">
        <v>#N/A</v>
      </c>
      <c r="E91" s="157" t="e">
        <v>#N/A</v>
      </c>
      <c r="F91" s="158" t="e">
        <v>#N/A</v>
      </c>
      <c r="G91" s="85"/>
      <c r="H91" s="56"/>
      <c r="I91" s="56"/>
      <c r="J91" s="56"/>
      <c r="K91" s="160" t="e">
        <v>#N/A</v>
      </c>
      <c r="L91" s="106"/>
    </row>
    <row r="92" spans="1:12" ht="12" customHeight="1" x14ac:dyDescent="0.2">
      <c r="A92" s="50"/>
      <c r="B92" s="51"/>
      <c r="C92" s="52"/>
      <c r="D92" s="52"/>
      <c r="E92" s="157"/>
      <c r="F92" s="158"/>
      <c r="G92" s="85"/>
      <c r="H92" s="56"/>
      <c r="I92" s="56"/>
      <c r="J92" s="56"/>
      <c r="K92" s="160"/>
      <c r="L92" s="3"/>
    </row>
    <row r="93" spans="1:12" ht="12" customHeight="1" x14ac:dyDescent="0.2">
      <c r="A93" s="50">
        <v>9</v>
      </c>
      <c r="B93" s="51" t="e">
        <v>#N/A</v>
      </c>
      <c r="C93" s="52" t="e">
        <v>#N/A</v>
      </c>
      <c r="D93" s="52" t="e">
        <v>#N/A</v>
      </c>
      <c r="E93" s="157" t="e">
        <v>#N/A</v>
      </c>
      <c r="F93" s="158" t="e">
        <v>#N/A</v>
      </c>
      <c r="G93" s="86"/>
      <c r="H93" s="56"/>
      <c r="I93" s="56"/>
      <c r="J93" s="56"/>
      <c r="K93" s="160" t="e">
        <v>#N/A</v>
      </c>
      <c r="L93" s="106"/>
    </row>
    <row r="94" spans="1:12" ht="12" customHeight="1" x14ac:dyDescent="0.2">
      <c r="A94" s="50"/>
      <c r="B94" s="51" t="e">
        <v>#N/A</v>
      </c>
      <c r="C94" s="52" t="e">
        <v>#N/A</v>
      </c>
      <c r="D94" s="52" t="e">
        <v>#N/A</v>
      </c>
      <c r="E94" s="157" t="e">
        <v>#N/A</v>
      </c>
      <c r="F94" s="158" t="e">
        <v>#N/A</v>
      </c>
      <c r="G94" s="85"/>
      <c r="H94" s="56"/>
      <c r="I94" s="56"/>
      <c r="J94" s="56"/>
      <c r="K94" s="160" t="e">
        <v>#N/A</v>
      </c>
      <c r="L94" s="106"/>
    </row>
    <row r="95" spans="1:12" ht="12" customHeight="1" x14ac:dyDescent="0.2">
      <c r="A95" s="50"/>
      <c r="B95" s="51" t="e">
        <v>#N/A</v>
      </c>
      <c r="C95" s="52" t="e">
        <v>#N/A</v>
      </c>
      <c r="D95" s="52" t="e">
        <v>#N/A</v>
      </c>
      <c r="E95" s="157" t="e">
        <v>#N/A</v>
      </c>
      <c r="F95" s="158" t="e">
        <v>#N/A</v>
      </c>
      <c r="G95" s="85"/>
      <c r="H95" s="56"/>
      <c r="I95" s="56"/>
      <c r="J95" s="56"/>
      <c r="K95" s="160" t="e">
        <v>#N/A</v>
      </c>
      <c r="L95" s="106"/>
    </row>
    <row r="96" spans="1:12" ht="12" customHeight="1" x14ac:dyDescent="0.2">
      <c r="A96" s="50"/>
      <c r="B96" s="51" t="e">
        <v>#N/A</v>
      </c>
      <c r="C96" s="52" t="e">
        <v>#N/A</v>
      </c>
      <c r="D96" s="52" t="e">
        <v>#N/A</v>
      </c>
      <c r="E96" s="157" t="e">
        <v>#N/A</v>
      </c>
      <c r="F96" s="158" t="e">
        <v>#N/A</v>
      </c>
      <c r="G96" s="85"/>
      <c r="H96" s="56"/>
      <c r="I96" s="56"/>
      <c r="J96" s="56"/>
      <c r="K96" s="160" t="e">
        <v>#N/A</v>
      </c>
      <c r="L96" s="106"/>
    </row>
    <row r="97" spans="1:12" ht="12" customHeight="1" x14ac:dyDescent="0.2">
      <c r="A97" s="50"/>
      <c r="B97" s="51"/>
      <c r="C97" s="52"/>
      <c r="D97" s="52"/>
      <c r="E97" s="157"/>
      <c r="F97" s="158"/>
      <c r="G97" s="85"/>
      <c r="H97" s="56"/>
      <c r="I97" s="56"/>
      <c r="J97" s="56"/>
      <c r="K97" s="160"/>
      <c r="L97" s="3"/>
    </row>
    <row r="98" spans="1:12" ht="12" customHeight="1" x14ac:dyDescent="0.2">
      <c r="A98" s="50" t="s">
        <v>50</v>
      </c>
      <c r="B98" s="51" t="e">
        <v>#N/A</v>
      </c>
      <c r="C98" s="52" t="e">
        <v>#N/A</v>
      </c>
      <c r="D98" s="52" t="e">
        <v>#N/A</v>
      </c>
      <c r="E98" s="157" t="e">
        <v>#N/A</v>
      </c>
      <c r="F98" s="158" t="e">
        <v>#N/A</v>
      </c>
      <c r="G98" s="169"/>
      <c r="H98" s="56"/>
      <c r="I98" s="56"/>
      <c r="J98" s="56"/>
      <c r="K98" s="160" t="e">
        <v>#N/A</v>
      </c>
      <c r="L98" s="106"/>
    </row>
    <row r="99" spans="1:12" ht="12" customHeight="1" x14ac:dyDescent="0.2">
      <c r="A99" s="50"/>
      <c r="B99" s="51" t="e">
        <v>#N/A</v>
      </c>
      <c r="C99" s="52" t="e">
        <v>#N/A</v>
      </c>
      <c r="D99" s="52" t="e">
        <v>#N/A</v>
      </c>
      <c r="E99" s="157" t="e">
        <v>#N/A</v>
      </c>
      <c r="F99" s="158" t="e">
        <v>#N/A</v>
      </c>
      <c r="G99" s="85"/>
      <c r="H99" s="56"/>
      <c r="I99" s="56"/>
      <c r="J99" s="56"/>
      <c r="K99" s="160" t="e">
        <v>#N/A</v>
      </c>
      <c r="L99" s="106"/>
    </row>
    <row r="100" spans="1:12" ht="12" customHeight="1" x14ac:dyDescent="0.2">
      <c r="A100" s="50"/>
      <c r="B100" s="51" t="e">
        <v>#N/A</v>
      </c>
      <c r="C100" s="52" t="e">
        <v>#N/A</v>
      </c>
      <c r="D100" s="52" t="e">
        <v>#N/A</v>
      </c>
      <c r="E100" s="157" t="e">
        <v>#N/A</v>
      </c>
      <c r="F100" s="158" t="e">
        <v>#N/A</v>
      </c>
      <c r="G100" s="85"/>
      <c r="H100" s="56"/>
      <c r="I100" s="56"/>
      <c r="J100" s="56"/>
      <c r="K100" s="160" t="e">
        <v>#N/A</v>
      </c>
      <c r="L100" s="106"/>
    </row>
    <row r="101" spans="1:12" ht="12" customHeight="1" x14ac:dyDescent="0.2">
      <c r="A101" s="50"/>
      <c r="B101" s="51" t="e">
        <v>#N/A</v>
      </c>
      <c r="C101" s="52" t="e">
        <v>#N/A</v>
      </c>
      <c r="D101" s="52" t="e">
        <v>#N/A</v>
      </c>
      <c r="E101" s="157" t="e">
        <v>#N/A</v>
      </c>
      <c r="F101" s="158" t="e">
        <v>#N/A</v>
      </c>
      <c r="G101" s="85"/>
      <c r="H101" s="56"/>
      <c r="I101" s="56"/>
      <c r="J101" s="56"/>
      <c r="K101" s="160" t="e">
        <v>#N/A</v>
      </c>
      <c r="L101" s="106"/>
    </row>
    <row r="102" spans="1:12" ht="12" customHeight="1" x14ac:dyDescent="0.2">
      <c r="A102" s="50"/>
      <c r="B102" s="51"/>
      <c r="C102" s="52"/>
      <c r="D102" s="52"/>
      <c r="E102" s="157"/>
      <c r="F102" s="158"/>
      <c r="G102" s="85"/>
      <c r="H102" s="56"/>
      <c r="I102" s="56"/>
      <c r="J102" s="56"/>
      <c r="K102" s="160"/>
      <c r="L102" s="3"/>
    </row>
    <row r="103" spans="1:12" ht="12" customHeight="1" x14ac:dyDescent="0.2">
      <c r="A103" s="50" t="s">
        <v>50</v>
      </c>
      <c r="B103" s="51" t="e">
        <v>#N/A</v>
      </c>
      <c r="C103" s="52" t="e">
        <v>#N/A</v>
      </c>
      <c r="D103" s="52" t="e">
        <v>#N/A</v>
      </c>
      <c r="E103" s="157" t="e">
        <v>#N/A</v>
      </c>
      <c r="F103" s="158" t="e">
        <v>#N/A</v>
      </c>
      <c r="G103" s="169"/>
      <c r="H103" s="56"/>
      <c r="I103" s="56"/>
      <c r="J103" s="56"/>
      <c r="K103" s="160" t="e">
        <v>#N/A</v>
      </c>
      <c r="L103" s="106"/>
    </row>
    <row r="104" spans="1:12" ht="12" customHeight="1" x14ac:dyDescent="0.2">
      <c r="A104" s="50"/>
      <c r="B104" s="51" t="e">
        <v>#N/A</v>
      </c>
      <c r="C104" s="52" t="e">
        <v>#N/A</v>
      </c>
      <c r="D104" s="52" t="e">
        <v>#N/A</v>
      </c>
      <c r="E104" s="157" t="e">
        <v>#N/A</v>
      </c>
      <c r="F104" s="158" t="e">
        <v>#N/A</v>
      </c>
      <c r="G104" s="85"/>
      <c r="H104" s="56"/>
      <c r="I104" s="56"/>
      <c r="J104" s="56"/>
      <c r="K104" s="160" t="e">
        <v>#N/A</v>
      </c>
      <c r="L104" s="106"/>
    </row>
    <row r="105" spans="1:12" ht="12" customHeight="1" x14ac:dyDescent="0.2">
      <c r="A105" s="50"/>
      <c r="B105" s="51" t="e">
        <v>#N/A</v>
      </c>
      <c r="C105" s="52" t="e">
        <v>#N/A</v>
      </c>
      <c r="D105" s="52" t="e">
        <v>#N/A</v>
      </c>
      <c r="E105" s="157" t="e">
        <v>#N/A</v>
      </c>
      <c r="F105" s="158" t="e">
        <v>#N/A</v>
      </c>
      <c r="G105" s="85"/>
      <c r="H105" s="56"/>
      <c r="I105" s="56"/>
      <c r="J105" s="56"/>
      <c r="K105" s="160" t="e">
        <v>#N/A</v>
      </c>
      <c r="L105" s="106"/>
    </row>
    <row r="106" spans="1:12" ht="12" customHeight="1" x14ac:dyDescent="0.2">
      <c r="A106" s="50"/>
      <c r="B106" s="51" t="e">
        <v>#N/A</v>
      </c>
      <c r="C106" s="52" t="e">
        <v>#N/A</v>
      </c>
      <c r="D106" s="52" t="e">
        <v>#N/A</v>
      </c>
      <c r="E106" s="157" t="e">
        <v>#N/A</v>
      </c>
      <c r="F106" s="158" t="e">
        <v>#N/A</v>
      </c>
      <c r="G106" s="85"/>
      <c r="H106" s="56"/>
      <c r="I106" s="56"/>
      <c r="J106" s="56"/>
      <c r="K106" s="160" t="e">
        <v>#N/A</v>
      </c>
      <c r="L106" s="106"/>
    </row>
    <row r="107" spans="1:12" ht="12" customHeight="1" x14ac:dyDescent="0.2">
      <c r="A107" s="50"/>
      <c r="B107" s="51"/>
      <c r="C107" s="52"/>
      <c r="D107" s="52"/>
      <c r="E107" s="157"/>
      <c r="F107" s="158"/>
      <c r="G107" s="85"/>
      <c r="H107" s="56"/>
      <c r="I107" s="56"/>
      <c r="J107" s="56"/>
      <c r="K107" s="160"/>
      <c r="L107" s="3"/>
    </row>
    <row r="108" spans="1:12" ht="12" customHeight="1" x14ac:dyDescent="0.2">
      <c r="A108" s="50"/>
      <c r="B108" s="358" t="s">
        <v>412</v>
      </c>
      <c r="C108" s="358"/>
      <c r="D108" s="52"/>
      <c r="E108" s="157"/>
      <c r="F108" s="158"/>
      <c r="G108" s="85"/>
      <c r="H108" s="56"/>
      <c r="I108" s="56"/>
      <c r="J108" s="56"/>
      <c r="K108" s="160"/>
      <c r="L108" s="21"/>
    </row>
    <row r="109" spans="1:12" ht="12" customHeight="1" x14ac:dyDescent="0.2">
      <c r="A109" s="50">
        <v>1</v>
      </c>
      <c r="B109" s="51" t="e">
        <v>#N/A</v>
      </c>
      <c r="C109" s="52" t="e">
        <v>#N/A</v>
      </c>
      <c r="D109" s="52" t="e">
        <v>#N/A</v>
      </c>
      <c r="E109" s="157" t="e">
        <v>#N/A</v>
      </c>
      <c r="F109" s="158" t="e">
        <v>#N/A</v>
      </c>
      <c r="G109" s="85"/>
      <c r="H109" s="56"/>
      <c r="I109" s="56"/>
      <c r="J109" s="56"/>
      <c r="K109" s="160" t="e">
        <v>#N/A</v>
      </c>
      <c r="L109" s="106"/>
    </row>
    <row r="110" spans="1:12" ht="12" customHeight="1" x14ac:dyDescent="0.2">
      <c r="A110" s="50"/>
      <c r="B110" s="51" t="e">
        <v>#N/A</v>
      </c>
      <c r="C110" s="52" t="e">
        <v>#N/A</v>
      </c>
      <c r="D110" s="52" t="e">
        <v>#N/A</v>
      </c>
      <c r="E110" s="157" t="e">
        <v>#N/A</v>
      </c>
      <c r="F110" s="158" t="e">
        <v>#N/A</v>
      </c>
      <c r="G110" s="85"/>
      <c r="H110" s="56"/>
      <c r="I110" s="56"/>
      <c r="J110" s="56"/>
      <c r="K110" s="160" t="e">
        <v>#N/A</v>
      </c>
      <c r="L110" s="106"/>
    </row>
    <row r="111" spans="1:12" ht="12" customHeight="1" x14ac:dyDescent="0.2">
      <c r="A111" s="50"/>
      <c r="B111" s="51" t="e">
        <v>#N/A</v>
      </c>
      <c r="C111" s="52" t="e">
        <v>#N/A</v>
      </c>
      <c r="D111" s="52" t="e">
        <v>#N/A</v>
      </c>
      <c r="E111" s="157" t="e">
        <v>#N/A</v>
      </c>
      <c r="F111" s="158" t="e">
        <v>#N/A</v>
      </c>
      <c r="G111" s="85"/>
      <c r="H111" s="56"/>
      <c r="I111" s="56"/>
      <c r="J111" s="56"/>
      <c r="K111" s="160" t="e">
        <v>#N/A</v>
      </c>
      <c r="L111" s="106"/>
    </row>
    <row r="112" spans="1:12" ht="12" customHeight="1" x14ac:dyDescent="0.2">
      <c r="A112" s="50"/>
      <c r="B112" s="51" t="e">
        <v>#N/A</v>
      </c>
      <c r="C112" s="52" t="e">
        <v>#N/A</v>
      </c>
      <c r="D112" s="52" t="e">
        <v>#N/A</v>
      </c>
      <c r="E112" s="157" t="e">
        <v>#N/A</v>
      </c>
      <c r="F112" s="158" t="e">
        <v>#N/A</v>
      </c>
      <c r="G112" s="85"/>
      <c r="H112" s="56"/>
      <c r="I112" s="56"/>
      <c r="J112" s="56"/>
      <c r="K112" s="160" t="e">
        <v>#N/A</v>
      </c>
      <c r="L112" s="106"/>
    </row>
    <row r="113" spans="1:12" ht="12" customHeight="1" x14ac:dyDescent="0.2">
      <c r="A113" s="50"/>
      <c r="B113" s="51"/>
      <c r="C113" s="52"/>
      <c r="D113" s="52"/>
      <c r="E113" s="157"/>
      <c r="F113" s="158"/>
      <c r="G113" s="85"/>
      <c r="H113" s="56"/>
      <c r="I113" s="56"/>
      <c r="J113" s="56"/>
      <c r="K113" s="160"/>
      <c r="L113" s="20"/>
    </row>
    <row r="114" spans="1:12" ht="12" customHeight="1" x14ac:dyDescent="0.2">
      <c r="A114" s="50" t="s">
        <v>50</v>
      </c>
      <c r="B114" s="51" t="e">
        <v>#N/A</v>
      </c>
      <c r="C114" s="52" t="e">
        <v>#N/A</v>
      </c>
      <c r="D114" s="52" t="e">
        <v>#N/A</v>
      </c>
      <c r="E114" s="157" t="e">
        <v>#N/A</v>
      </c>
      <c r="F114" s="158" t="e">
        <v>#N/A</v>
      </c>
      <c r="G114" s="169"/>
      <c r="H114" s="56"/>
      <c r="I114" s="56"/>
      <c r="J114" s="56"/>
      <c r="K114" s="160" t="e">
        <v>#N/A</v>
      </c>
      <c r="L114" s="106"/>
    </row>
    <row r="115" spans="1:12" ht="12" customHeight="1" x14ac:dyDescent="0.2">
      <c r="A115" s="50"/>
      <c r="B115" s="51" t="e">
        <v>#N/A</v>
      </c>
      <c r="C115" s="52" t="e">
        <v>#N/A</v>
      </c>
      <c r="D115" s="52" t="e">
        <v>#N/A</v>
      </c>
      <c r="E115" s="157" t="e">
        <v>#N/A</v>
      </c>
      <c r="F115" s="158" t="e">
        <v>#N/A</v>
      </c>
      <c r="G115" s="85"/>
      <c r="H115" s="56"/>
      <c r="I115" s="56"/>
      <c r="J115" s="56"/>
      <c r="K115" s="160" t="e">
        <v>#N/A</v>
      </c>
      <c r="L115" s="106"/>
    </row>
    <row r="116" spans="1:12" ht="12" customHeight="1" x14ac:dyDescent="0.2">
      <c r="A116" s="50"/>
      <c r="B116" s="51" t="e">
        <v>#N/A</v>
      </c>
      <c r="C116" s="52" t="e">
        <v>#N/A</v>
      </c>
      <c r="D116" s="52" t="e">
        <v>#N/A</v>
      </c>
      <c r="E116" s="157" t="e">
        <v>#N/A</v>
      </c>
      <c r="F116" s="158" t="e">
        <v>#N/A</v>
      </c>
      <c r="G116" s="85"/>
      <c r="H116" s="56"/>
      <c r="I116" s="56"/>
      <c r="J116" s="56"/>
      <c r="K116" s="160" t="e">
        <v>#N/A</v>
      </c>
      <c r="L116" s="106"/>
    </row>
    <row r="117" spans="1:12" ht="12" customHeight="1" x14ac:dyDescent="0.2">
      <c r="A117" s="50"/>
      <c r="B117" s="51" t="e">
        <v>#N/A</v>
      </c>
      <c r="C117" s="52" t="e">
        <v>#N/A</v>
      </c>
      <c r="D117" s="52" t="e">
        <v>#N/A</v>
      </c>
      <c r="E117" s="157" t="e">
        <v>#N/A</v>
      </c>
      <c r="F117" s="158" t="e">
        <v>#N/A</v>
      </c>
      <c r="G117" s="85"/>
      <c r="H117" s="56"/>
      <c r="I117" s="56"/>
      <c r="J117" s="56"/>
      <c r="K117" s="160" t="e">
        <v>#N/A</v>
      </c>
      <c r="L117" s="106"/>
    </row>
    <row r="118" spans="1:12" ht="12" customHeight="1" x14ac:dyDescent="0.2">
      <c r="A118" s="50"/>
      <c r="B118" s="51"/>
      <c r="C118" s="52"/>
      <c r="D118" s="52"/>
      <c r="E118" s="157"/>
      <c r="F118" s="158"/>
      <c r="G118" s="85"/>
      <c r="H118" s="56"/>
      <c r="I118" s="56"/>
      <c r="J118" s="56"/>
      <c r="K118" s="160"/>
      <c r="L118" s="106"/>
    </row>
    <row r="119" spans="1:12" ht="12" customHeight="1" x14ac:dyDescent="0.2">
      <c r="A119" s="50" t="s">
        <v>57</v>
      </c>
      <c r="B119" s="51" t="e">
        <v>#N/A</v>
      </c>
      <c r="C119" s="52" t="e">
        <v>#N/A</v>
      </c>
      <c r="D119" s="52" t="e">
        <v>#N/A</v>
      </c>
      <c r="E119" s="157" t="e">
        <v>#N/A</v>
      </c>
      <c r="F119" s="158" t="e">
        <v>#N/A</v>
      </c>
      <c r="G119" s="86"/>
      <c r="H119" s="56"/>
      <c r="I119" s="56"/>
      <c r="J119" s="56"/>
      <c r="K119" s="160" t="e">
        <v>#N/A</v>
      </c>
      <c r="L119" s="106"/>
    </row>
    <row r="120" spans="1:12" ht="12" customHeight="1" x14ac:dyDescent="0.2">
      <c r="A120" s="50"/>
      <c r="B120" s="51" t="e">
        <v>#N/A</v>
      </c>
      <c r="C120" s="52" t="e">
        <v>#N/A</v>
      </c>
      <c r="D120" s="52" t="e">
        <v>#N/A</v>
      </c>
      <c r="E120" s="157" t="e">
        <v>#N/A</v>
      </c>
      <c r="F120" s="158" t="e">
        <v>#N/A</v>
      </c>
      <c r="G120" s="85"/>
      <c r="H120" s="56"/>
      <c r="I120" s="56"/>
      <c r="J120" s="56"/>
      <c r="K120" s="160" t="e">
        <v>#N/A</v>
      </c>
      <c r="L120" s="106"/>
    </row>
    <row r="121" spans="1:12" ht="12" customHeight="1" x14ac:dyDescent="0.2">
      <c r="A121" s="50"/>
      <c r="B121" s="51" t="e">
        <v>#N/A</v>
      </c>
      <c r="C121" s="52" t="e">
        <v>#N/A</v>
      </c>
      <c r="D121" s="52" t="e">
        <v>#N/A</v>
      </c>
      <c r="E121" s="157" t="e">
        <v>#N/A</v>
      </c>
      <c r="F121" s="158" t="e">
        <v>#N/A</v>
      </c>
      <c r="G121" s="85"/>
      <c r="H121" s="56"/>
      <c r="I121" s="56"/>
      <c r="J121" s="56"/>
      <c r="K121" s="160" t="e">
        <v>#N/A</v>
      </c>
      <c r="L121" s="106"/>
    </row>
    <row r="122" spans="1:12" ht="12" customHeight="1" x14ac:dyDescent="0.2">
      <c r="A122" s="50"/>
      <c r="B122" s="51" t="e">
        <v>#N/A</v>
      </c>
      <c r="C122" s="52" t="e">
        <v>#N/A</v>
      </c>
      <c r="D122" s="52" t="e">
        <v>#N/A</v>
      </c>
      <c r="E122" s="157" t="e">
        <v>#N/A</v>
      </c>
      <c r="F122" s="158" t="e">
        <v>#N/A</v>
      </c>
      <c r="G122" s="85"/>
      <c r="H122" s="56"/>
      <c r="I122" s="56"/>
      <c r="J122" s="56"/>
      <c r="K122" s="160" t="e">
        <v>#N/A</v>
      </c>
      <c r="L122" s="106"/>
    </row>
    <row r="123" spans="1:12" x14ac:dyDescent="0.2">
      <c r="A123" s="50"/>
      <c r="B123" s="51"/>
      <c r="C123" s="52"/>
      <c r="D123" s="52"/>
      <c r="E123" s="157"/>
      <c r="F123" s="158"/>
      <c r="G123" s="85"/>
      <c r="H123" s="56"/>
      <c r="I123" s="56"/>
      <c r="J123" s="56"/>
      <c r="K123" s="160"/>
      <c r="L123" s="3"/>
    </row>
    <row r="124" spans="1:12" ht="15" customHeight="1" x14ac:dyDescent="0.2">
      <c r="A124" s="50"/>
      <c r="B124" s="51"/>
      <c r="C124" s="52"/>
      <c r="D124" s="52"/>
      <c r="E124" s="157"/>
      <c r="F124" s="158"/>
      <c r="G124" s="85"/>
      <c r="H124" s="56"/>
      <c r="I124" s="56"/>
      <c r="J124" s="56"/>
      <c r="K124" s="160"/>
      <c r="L124" s="3"/>
    </row>
    <row r="125" spans="1:12" ht="15" customHeight="1" x14ac:dyDescent="0.2">
      <c r="A125" s="50">
        <v>3</v>
      </c>
      <c r="B125" s="51" t="e">
        <v>#N/A</v>
      </c>
      <c r="C125" s="52" t="e">
        <v>#N/A</v>
      </c>
      <c r="D125" s="52" t="e">
        <v>#N/A</v>
      </c>
      <c r="E125" s="157" t="e">
        <v>#N/A</v>
      </c>
      <c r="F125" s="158" t="e">
        <v>#N/A</v>
      </c>
      <c r="G125" s="85"/>
      <c r="H125" s="56"/>
      <c r="I125" s="56"/>
      <c r="J125" s="56"/>
      <c r="K125" s="160" t="e">
        <v>#N/A</v>
      </c>
      <c r="L125" s="106"/>
    </row>
    <row r="126" spans="1:12" ht="15" customHeight="1" x14ac:dyDescent="0.2">
      <c r="A126" s="50"/>
      <c r="B126" s="51" t="e">
        <v>#N/A</v>
      </c>
      <c r="C126" s="52" t="e">
        <v>#N/A</v>
      </c>
      <c r="D126" s="52" t="e">
        <v>#N/A</v>
      </c>
      <c r="E126" s="157" t="e">
        <v>#N/A</v>
      </c>
      <c r="F126" s="158" t="e">
        <v>#N/A</v>
      </c>
      <c r="G126" s="85"/>
      <c r="H126" s="56"/>
      <c r="I126" s="56"/>
      <c r="J126" s="56"/>
      <c r="K126" s="160" t="e">
        <v>#N/A</v>
      </c>
      <c r="L126" s="106"/>
    </row>
    <row r="127" spans="1:12" ht="15" customHeight="1" x14ac:dyDescent="0.2">
      <c r="A127" s="50"/>
      <c r="B127" s="51" t="e">
        <v>#N/A</v>
      </c>
      <c r="C127" s="52" t="e">
        <v>#N/A</v>
      </c>
      <c r="D127" s="52" t="e">
        <v>#N/A</v>
      </c>
      <c r="E127" s="157" t="e">
        <v>#N/A</v>
      </c>
      <c r="F127" s="158" t="e">
        <v>#N/A</v>
      </c>
      <c r="G127" s="85"/>
      <c r="H127" s="56"/>
      <c r="I127" s="56"/>
      <c r="J127" s="56"/>
      <c r="K127" s="160" t="e">
        <v>#N/A</v>
      </c>
      <c r="L127" s="106"/>
    </row>
    <row r="128" spans="1:12" ht="15" customHeight="1" x14ac:dyDescent="0.2">
      <c r="A128" s="50"/>
      <c r="B128" s="51" t="e">
        <v>#N/A</v>
      </c>
      <c r="C128" s="52" t="e">
        <v>#N/A</v>
      </c>
      <c r="D128" s="52" t="e">
        <v>#N/A</v>
      </c>
      <c r="E128" s="157" t="e">
        <v>#N/A</v>
      </c>
      <c r="F128" s="158" t="e">
        <v>#N/A</v>
      </c>
      <c r="G128" s="85"/>
      <c r="H128" s="56"/>
      <c r="I128" s="56"/>
      <c r="J128" s="56"/>
      <c r="K128" s="160" t="e">
        <v>#N/A</v>
      </c>
      <c r="L128" s="106"/>
    </row>
    <row r="129" spans="1:12" ht="15" customHeight="1" x14ac:dyDescent="0.2">
      <c r="A129" s="50"/>
      <c r="B129" s="51"/>
      <c r="C129" s="52"/>
      <c r="D129" s="52"/>
      <c r="E129" s="157"/>
      <c r="F129" s="158"/>
      <c r="G129" s="85"/>
      <c r="H129" s="56"/>
      <c r="I129" s="56"/>
      <c r="J129" s="56"/>
      <c r="K129" s="160"/>
      <c r="L129" s="20"/>
    </row>
    <row r="130" spans="1:12" ht="15" customHeight="1" x14ac:dyDescent="0.2">
      <c r="A130" s="50">
        <v>4</v>
      </c>
      <c r="B130" s="51" t="e">
        <v>#N/A</v>
      </c>
      <c r="C130" s="52" t="e">
        <v>#N/A</v>
      </c>
      <c r="D130" s="52" t="e">
        <v>#N/A</v>
      </c>
      <c r="E130" s="157" t="e">
        <v>#N/A</v>
      </c>
      <c r="F130" s="158" t="e">
        <v>#N/A</v>
      </c>
      <c r="G130" s="86"/>
      <c r="H130" s="56"/>
      <c r="I130" s="56"/>
      <c r="J130" s="56"/>
      <c r="K130" s="160" t="e">
        <v>#N/A</v>
      </c>
      <c r="L130" s="20"/>
    </row>
    <row r="131" spans="1:12" ht="15" customHeight="1" x14ac:dyDescent="0.2">
      <c r="A131" s="50"/>
      <c r="B131" s="51" t="e">
        <v>#N/A</v>
      </c>
      <c r="C131" s="52" t="e">
        <v>#N/A</v>
      </c>
      <c r="D131" s="52" t="e">
        <v>#N/A</v>
      </c>
      <c r="E131" s="157" t="e">
        <v>#N/A</v>
      </c>
      <c r="F131" s="158" t="e">
        <v>#N/A</v>
      </c>
      <c r="G131" s="85"/>
      <c r="H131" s="56"/>
      <c r="I131" s="56"/>
      <c r="J131" s="56"/>
      <c r="K131" s="160" t="e">
        <v>#N/A</v>
      </c>
      <c r="L131" s="20"/>
    </row>
    <row r="132" spans="1:12" ht="15" customHeight="1" x14ac:dyDescent="0.2">
      <c r="A132" s="50"/>
      <c r="B132" s="51" t="e">
        <v>#N/A</v>
      </c>
      <c r="C132" s="52" t="e">
        <v>#N/A</v>
      </c>
      <c r="D132" s="52" t="e">
        <v>#N/A</v>
      </c>
      <c r="E132" s="157" t="e">
        <v>#N/A</v>
      </c>
      <c r="F132" s="158" t="e">
        <v>#N/A</v>
      </c>
      <c r="G132" s="85"/>
      <c r="H132" s="56"/>
      <c r="I132" s="56"/>
      <c r="J132" s="56"/>
      <c r="K132" s="160" t="e">
        <v>#N/A</v>
      </c>
      <c r="L132" s="20"/>
    </row>
    <row r="133" spans="1:12" ht="15" customHeight="1" x14ac:dyDescent="0.2">
      <c r="A133" s="50"/>
      <c r="B133" s="51" t="e">
        <v>#N/A</v>
      </c>
      <c r="C133" s="52" t="e">
        <v>#N/A</v>
      </c>
      <c r="D133" s="52" t="e">
        <v>#N/A</v>
      </c>
      <c r="E133" s="157" t="e">
        <v>#N/A</v>
      </c>
      <c r="F133" s="158" t="e">
        <v>#N/A</v>
      </c>
      <c r="G133" s="85"/>
      <c r="H133" s="56"/>
      <c r="I133" s="56"/>
      <c r="J133" s="56"/>
      <c r="K133" s="160" t="e">
        <v>#N/A</v>
      </c>
      <c r="L133" s="20"/>
    </row>
    <row r="134" spans="1:12" ht="15" customHeight="1" x14ac:dyDescent="0.2">
      <c r="A134" s="50"/>
      <c r="B134" s="51"/>
      <c r="C134" s="52"/>
      <c r="D134" s="52"/>
      <c r="E134" s="157"/>
      <c r="F134" s="158"/>
      <c r="G134" s="85"/>
      <c r="H134" s="56"/>
      <c r="I134" s="56"/>
      <c r="J134" s="56"/>
      <c r="K134" s="160"/>
      <c r="L134" s="3"/>
    </row>
    <row r="135" spans="1:12" ht="15" customHeight="1" x14ac:dyDescent="0.2">
      <c r="A135" s="50">
        <v>5</v>
      </c>
      <c r="B135" s="51" t="e">
        <v>#N/A</v>
      </c>
      <c r="C135" s="52" t="e">
        <v>#N/A</v>
      </c>
      <c r="D135" s="52" t="e">
        <v>#N/A</v>
      </c>
      <c r="E135" s="157" t="e">
        <v>#N/A</v>
      </c>
      <c r="F135" s="158" t="e">
        <v>#N/A</v>
      </c>
      <c r="G135" s="85"/>
      <c r="H135" s="56"/>
      <c r="I135" s="56"/>
      <c r="J135" s="56"/>
      <c r="K135" s="160" t="e">
        <v>#N/A</v>
      </c>
      <c r="L135" s="106"/>
    </row>
    <row r="136" spans="1:12" ht="15" customHeight="1" x14ac:dyDescent="0.2">
      <c r="A136" s="50"/>
      <c r="B136" s="51" t="e">
        <v>#N/A</v>
      </c>
      <c r="C136" s="52" t="e">
        <v>#N/A</v>
      </c>
      <c r="D136" s="52" t="e">
        <v>#N/A</v>
      </c>
      <c r="E136" s="157" t="e">
        <v>#N/A</v>
      </c>
      <c r="F136" s="158" t="e">
        <v>#N/A</v>
      </c>
      <c r="G136" s="85"/>
      <c r="H136" s="56"/>
      <c r="I136" s="56"/>
      <c r="J136" s="56"/>
      <c r="K136" s="160" t="e">
        <v>#N/A</v>
      </c>
      <c r="L136" s="106"/>
    </row>
    <row r="137" spans="1:12" ht="15" customHeight="1" x14ac:dyDescent="0.2">
      <c r="A137" s="50"/>
      <c r="B137" s="51" t="e">
        <v>#N/A</v>
      </c>
      <c r="C137" s="52" t="e">
        <v>#N/A</v>
      </c>
      <c r="D137" s="52" t="e">
        <v>#N/A</v>
      </c>
      <c r="E137" s="157" t="e">
        <v>#N/A</v>
      </c>
      <c r="F137" s="158" t="e">
        <v>#N/A</v>
      </c>
      <c r="G137" s="85"/>
      <c r="H137" s="56"/>
      <c r="I137" s="56"/>
      <c r="J137" s="56"/>
      <c r="K137" s="160" t="e">
        <v>#N/A</v>
      </c>
      <c r="L137" s="106"/>
    </row>
    <row r="138" spans="1:12" ht="15" customHeight="1" x14ac:dyDescent="0.2">
      <c r="A138" s="50"/>
      <c r="B138" s="51" t="e">
        <v>#N/A</v>
      </c>
      <c r="C138" s="52" t="e">
        <v>#N/A</v>
      </c>
      <c r="D138" s="52" t="e">
        <v>#N/A</v>
      </c>
      <c r="E138" s="157" t="e">
        <v>#N/A</v>
      </c>
      <c r="F138" s="158" t="e">
        <v>#N/A</v>
      </c>
      <c r="G138" s="85"/>
      <c r="H138" s="56"/>
      <c r="I138" s="56"/>
      <c r="J138" s="56"/>
      <c r="K138" s="160" t="e">
        <v>#N/A</v>
      </c>
      <c r="L138" s="106"/>
    </row>
    <row r="139" spans="1:12" ht="15" customHeight="1" x14ac:dyDescent="0.2">
      <c r="A139" s="50"/>
      <c r="B139" s="51"/>
      <c r="C139" s="52"/>
      <c r="D139" s="52"/>
      <c r="E139" s="157"/>
      <c r="F139" s="158"/>
      <c r="G139" s="85"/>
      <c r="H139" s="56"/>
      <c r="I139" s="56"/>
      <c r="J139" s="56"/>
      <c r="K139" s="160"/>
      <c r="L139" s="20"/>
    </row>
    <row r="140" spans="1:12" ht="15" customHeight="1" x14ac:dyDescent="0.2">
      <c r="A140" s="50">
        <v>6</v>
      </c>
      <c r="B140" s="51" t="e">
        <v>#N/A</v>
      </c>
      <c r="C140" s="52" t="e">
        <v>#N/A</v>
      </c>
      <c r="D140" s="52" t="e">
        <v>#N/A</v>
      </c>
      <c r="E140" s="157" t="e">
        <v>#N/A</v>
      </c>
      <c r="F140" s="158" t="e">
        <v>#N/A</v>
      </c>
      <c r="G140" s="86"/>
      <c r="H140" s="56"/>
      <c r="I140" s="56"/>
      <c r="J140" s="56"/>
      <c r="K140" s="160" t="e">
        <v>#N/A</v>
      </c>
      <c r="L140" s="20"/>
    </row>
    <row r="141" spans="1:12" ht="15" customHeight="1" x14ac:dyDescent="0.2">
      <c r="A141" s="50"/>
      <c r="B141" s="51" t="e">
        <v>#N/A</v>
      </c>
      <c r="C141" s="52" t="e">
        <v>#N/A</v>
      </c>
      <c r="D141" s="52" t="e">
        <v>#N/A</v>
      </c>
      <c r="E141" s="157" t="e">
        <v>#N/A</v>
      </c>
      <c r="F141" s="158" t="e">
        <v>#N/A</v>
      </c>
      <c r="G141" s="85"/>
      <c r="H141" s="56"/>
      <c r="I141" s="56"/>
      <c r="J141" s="56"/>
      <c r="K141" s="160" t="e">
        <v>#N/A</v>
      </c>
      <c r="L141" s="20"/>
    </row>
    <row r="142" spans="1:12" ht="15" customHeight="1" x14ac:dyDescent="0.2">
      <c r="A142" s="50"/>
      <c r="B142" s="51" t="e">
        <v>#N/A</v>
      </c>
      <c r="C142" s="52" t="e">
        <v>#N/A</v>
      </c>
      <c r="D142" s="52" t="e">
        <v>#N/A</v>
      </c>
      <c r="E142" s="157" t="e">
        <v>#N/A</v>
      </c>
      <c r="F142" s="158" t="e">
        <v>#N/A</v>
      </c>
      <c r="G142" s="85"/>
      <c r="H142" s="56"/>
      <c r="I142" s="56"/>
      <c r="J142" s="56"/>
      <c r="K142" s="160" t="e">
        <v>#N/A</v>
      </c>
      <c r="L142" s="20"/>
    </row>
    <row r="143" spans="1:12" ht="15" customHeight="1" x14ac:dyDescent="0.2">
      <c r="A143" s="50"/>
      <c r="B143" s="51" t="e">
        <v>#N/A</v>
      </c>
      <c r="C143" s="52" t="e">
        <v>#N/A</v>
      </c>
      <c r="D143" s="52" t="e">
        <v>#N/A</v>
      </c>
      <c r="E143" s="157" t="e">
        <v>#N/A</v>
      </c>
      <c r="F143" s="158" t="e">
        <v>#N/A</v>
      </c>
      <c r="G143" s="85"/>
      <c r="H143" s="56"/>
      <c r="I143" s="56"/>
      <c r="J143" s="56"/>
      <c r="K143" s="160" t="e">
        <v>#N/A</v>
      </c>
      <c r="L143" s="20"/>
    </row>
    <row r="144" spans="1:12" x14ac:dyDescent="0.2">
      <c r="A144" s="50"/>
      <c r="B144" s="51"/>
      <c r="C144" s="52"/>
      <c r="D144" s="52"/>
      <c r="E144" s="157"/>
      <c r="F144" s="158"/>
      <c r="G144" s="85"/>
      <c r="H144" s="56"/>
      <c r="I144" s="56"/>
      <c r="J144" s="56"/>
      <c r="K144" s="160"/>
      <c r="L144" s="3"/>
    </row>
    <row r="145" spans="2:12" x14ac:dyDescent="0.2">
      <c r="B145" s="51"/>
      <c r="C145" s="52"/>
      <c r="D145" s="52"/>
      <c r="E145" s="157"/>
      <c r="F145" s="158"/>
      <c r="G145" s="85"/>
      <c r="H145" s="56"/>
      <c r="I145" s="56"/>
      <c r="J145" s="56"/>
      <c r="K145" s="51"/>
      <c r="L145" s="3"/>
    </row>
    <row r="146" spans="2:12" x14ac:dyDescent="0.2">
      <c r="B146" s="51"/>
      <c r="C146" s="52"/>
      <c r="D146" s="52"/>
      <c r="E146" s="157"/>
      <c r="F146" s="158"/>
      <c r="G146" s="85"/>
      <c r="H146" s="56"/>
      <c r="I146" s="56"/>
      <c r="J146" s="56"/>
      <c r="K146" s="51"/>
      <c r="L146" s="3"/>
    </row>
    <row r="147" spans="2:12" x14ac:dyDescent="0.2">
      <c r="B147" s="51"/>
      <c r="C147" s="52"/>
      <c r="D147" s="52"/>
      <c r="E147" s="157"/>
      <c r="F147" s="158"/>
      <c r="G147" s="85"/>
      <c r="H147" s="56"/>
      <c r="I147" s="56"/>
      <c r="J147" s="56"/>
      <c r="K147" s="51"/>
      <c r="L147" s="3"/>
    </row>
    <row r="148" spans="2:12" x14ac:dyDescent="0.2">
      <c r="B148" s="51"/>
      <c r="C148" s="52"/>
      <c r="D148" s="52"/>
      <c r="E148" s="157"/>
      <c r="F148" s="158"/>
      <c r="G148" s="85"/>
      <c r="H148" s="56"/>
      <c r="I148" s="56"/>
      <c r="J148" s="56"/>
      <c r="K148" s="51"/>
      <c r="L148" s="3"/>
    </row>
    <row r="149" spans="2:12" x14ac:dyDescent="0.2">
      <c r="B149" s="51"/>
      <c r="C149" s="52"/>
      <c r="D149" s="52"/>
      <c r="E149" s="52"/>
      <c r="F149" s="53"/>
      <c r="G149" s="85"/>
      <c r="H149" s="56"/>
      <c r="I149" s="56"/>
      <c r="J149" s="56"/>
      <c r="K149" s="51"/>
      <c r="L149" s="3"/>
    </row>
  </sheetData>
  <mergeCells count="10">
    <mergeCell ref="B108:C108"/>
    <mergeCell ref="A1:K1"/>
    <mergeCell ref="A2:K2"/>
    <mergeCell ref="A3:K3"/>
    <mergeCell ref="A5:K5"/>
    <mergeCell ref="A7:B7"/>
    <mergeCell ref="G6:H6"/>
    <mergeCell ref="B37:C37"/>
    <mergeCell ref="B10:C10"/>
    <mergeCell ref="B21:C21"/>
  </mergeCells>
  <pageMargins left="0.39370078740157483" right="0.39370078740157483" top="0.27559055118110237" bottom="0.19685039370078741" header="0.31496062992125984" footer="0.51181102362204722"/>
  <pageSetup paperSize="9" scale="94" fitToHeight="11" orientation="landscape" r:id="rId1"/>
  <headerFooter alignWithMargins="0"/>
  <rowBreaks count="1" manualBreakCount="1">
    <brk id="36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T49"/>
  <sheetViews>
    <sheetView view="pageBreakPreview" zoomScale="75" zoomScaleNormal="100" zoomScaleSheetLayoutView="75" workbookViewId="0">
      <selection sqref="A1:XFD1048576"/>
    </sheetView>
  </sheetViews>
  <sheetFormatPr defaultColWidth="8.28515625" defaultRowHeight="12.75" outlineLevelCol="1" x14ac:dyDescent="0.2"/>
  <cols>
    <col min="1" max="1" width="5.5703125" style="11" customWidth="1"/>
    <col min="2" max="2" width="28.140625" style="6" customWidth="1"/>
    <col min="3" max="3" width="6.28515625" style="6" customWidth="1"/>
    <col min="4" max="4" width="9.28515625" style="10" bestFit="1" customWidth="1"/>
    <col min="5" max="5" width="7.42578125" style="10" customWidth="1"/>
    <col min="6" max="6" width="18.42578125" style="10" customWidth="1"/>
    <col min="7" max="7" width="8.28515625" style="10" hidden="1" customWidth="1"/>
    <col min="8" max="8" width="21.85546875" style="10" bestFit="1" customWidth="1"/>
    <col min="9" max="9" width="8.7109375" style="32" customWidth="1"/>
    <col min="10" max="10" width="8.7109375" style="10" customWidth="1"/>
    <col min="11" max="11" width="9.7109375" style="6" customWidth="1"/>
    <col min="12" max="15" width="8.7109375" style="6" customWidth="1"/>
    <col min="16" max="16" width="7" style="6" customWidth="1"/>
    <col min="17" max="18" width="7" style="6" hidden="1" customWidth="1"/>
    <col min="19" max="19" width="22.28515625" style="6" customWidth="1"/>
    <col min="20" max="20" width="8.28515625" style="6" customWidth="1" outlineLevel="1"/>
    <col min="21" max="16384" width="8.28515625" style="6"/>
  </cols>
  <sheetData>
    <row r="1" spans="1:20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</row>
    <row r="2" spans="1:20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</row>
    <row r="3" spans="1:20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</row>
    <row r="4" spans="1:20" ht="24.75" customHeight="1" x14ac:dyDescent="0.25">
      <c r="A4" s="373" t="s">
        <v>325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</row>
    <row r="5" spans="1:20" x14ac:dyDescent="0.2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</row>
    <row r="6" spans="1:20" ht="21.75" customHeight="1" x14ac:dyDescent="0.3">
      <c r="C6" s="228"/>
      <c r="E6" s="11"/>
      <c r="F6" s="363" t="s">
        <v>8</v>
      </c>
      <c r="G6" s="363"/>
      <c r="H6" s="363"/>
      <c r="I6" s="380" t="s">
        <v>50</v>
      </c>
      <c r="J6" s="381"/>
      <c r="K6" s="381"/>
      <c r="L6" s="382" t="s">
        <v>50</v>
      </c>
      <c r="M6" s="382"/>
      <c r="N6" s="229"/>
      <c r="O6" s="229"/>
      <c r="P6" s="123"/>
      <c r="Q6" s="123"/>
      <c r="R6" s="123"/>
    </row>
    <row r="7" spans="1:20" ht="16.5" customHeight="1" x14ac:dyDescent="0.3">
      <c r="A7" s="379" t="s">
        <v>90</v>
      </c>
      <c r="B7" s="379"/>
      <c r="C7" s="228"/>
      <c r="E7" s="11"/>
      <c r="F7" s="34"/>
      <c r="G7" s="371"/>
      <c r="H7" s="371"/>
      <c r="S7" s="177" t="s">
        <v>407</v>
      </c>
    </row>
    <row r="8" spans="1:20" ht="13.5" customHeight="1" x14ac:dyDescent="0.25">
      <c r="A8" s="36"/>
      <c r="E8" s="11"/>
      <c r="F8" s="230" t="s">
        <v>50</v>
      </c>
      <c r="J8" s="37"/>
      <c r="K8" s="38"/>
      <c r="L8" s="38"/>
      <c r="M8" s="38"/>
      <c r="N8" s="38"/>
      <c r="P8" s="124"/>
      <c r="Q8" s="124"/>
      <c r="R8" s="124"/>
      <c r="S8" s="177" t="s">
        <v>105</v>
      </c>
    </row>
    <row r="9" spans="1:20" ht="24" x14ac:dyDescent="0.2">
      <c r="A9" s="40" t="s">
        <v>62</v>
      </c>
      <c r="B9" s="41" t="s">
        <v>25</v>
      </c>
      <c r="C9" s="41" t="s">
        <v>88</v>
      </c>
      <c r="D9" s="41" t="s">
        <v>9</v>
      </c>
      <c r="E9" s="41" t="s">
        <v>1</v>
      </c>
      <c r="F9" s="41" t="s">
        <v>53</v>
      </c>
      <c r="G9" s="41" t="s">
        <v>52</v>
      </c>
      <c r="H9" s="41" t="s">
        <v>52</v>
      </c>
      <c r="I9" s="383" t="s">
        <v>85</v>
      </c>
      <c r="J9" s="384"/>
      <c r="K9" s="385"/>
      <c r="L9" s="386" t="s">
        <v>31</v>
      </c>
      <c r="M9" s="387"/>
      <c r="N9" s="388"/>
      <c r="O9" s="41" t="s">
        <v>86</v>
      </c>
      <c r="P9" s="41" t="s">
        <v>4</v>
      </c>
      <c r="Q9" s="41" t="s">
        <v>125</v>
      </c>
      <c r="R9" s="41" t="s">
        <v>128</v>
      </c>
      <c r="S9" s="44" t="s">
        <v>6</v>
      </c>
    </row>
    <row r="10" spans="1:20" ht="15.75" hidden="1" x14ac:dyDescent="0.25">
      <c r="A10" s="50"/>
      <c r="B10" s="51"/>
      <c r="C10" s="98"/>
      <c r="D10" s="52"/>
      <c r="E10" s="52"/>
      <c r="F10" s="142"/>
      <c r="G10" s="52"/>
      <c r="H10" s="53"/>
      <c r="I10" s="182"/>
      <c r="J10" s="182"/>
      <c r="K10" s="182"/>
      <c r="L10" s="182"/>
      <c r="M10" s="182"/>
      <c r="N10" s="182"/>
      <c r="O10" s="183"/>
      <c r="P10" s="184"/>
      <c r="Q10" s="53"/>
      <c r="R10" s="184"/>
      <c r="S10" s="78"/>
      <c r="T10" s="100"/>
    </row>
    <row r="11" spans="1:20" ht="15" x14ac:dyDescent="0.2">
      <c r="A11" s="45"/>
      <c r="B11" s="374" t="s">
        <v>412</v>
      </c>
      <c r="C11" s="375"/>
      <c r="D11" s="376"/>
      <c r="E11" s="176"/>
      <c r="F11" s="46"/>
      <c r="G11" s="47"/>
      <c r="H11" s="46"/>
      <c r="I11" s="92"/>
      <c r="J11" s="47"/>
      <c r="K11" s="46"/>
      <c r="L11" s="46"/>
      <c r="M11" s="46"/>
      <c r="N11" s="46"/>
      <c r="O11" s="46"/>
      <c r="P11" s="46"/>
      <c r="Q11" s="46"/>
      <c r="R11" s="46"/>
      <c r="S11" s="49"/>
    </row>
    <row r="12" spans="1:20" ht="22.5" customHeight="1" x14ac:dyDescent="0.25">
      <c r="A12" s="50">
        <v>1</v>
      </c>
      <c r="B12" s="51" t="s">
        <v>364</v>
      </c>
      <c r="C12" s="98">
        <v>2976</v>
      </c>
      <c r="D12" s="52">
        <v>1994</v>
      </c>
      <c r="E12" s="52" t="s">
        <v>55</v>
      </c>
      <c r="F12" s="142" t="s">
        <v>99</v>
      </c>
      <c r="G12" s="52">
        <v>0</v>
      </c>
      <c r="H12" s="53" t="s">
        <v>157</v>
      </c>
      <c r="I12" s="182">
        <v>6.07</v>
      </c>
      <c r="J12" s="182">
        <v>6.09</v>
      </c>
      <c r="K12" s="182">
        <v>6.21</v>
      </c>
      <c r="L12" s="182">
        <v>5.66</v>
      </c>
      <c r="M12" s="182" t="s">
        <v>95</v>
      </c>
      <c r="N12" s="182" t="s">
        <v>95</v>
      </c>
      <c r="O12" s="183">
        <v>6.21</v>
      </c>
      <c r="P12" s="184" t="s">
        <v>55</v>
      </c>
      <c r="Q12" s="53"/>
      <c r="R12" s="184"/>
      <c r="S12" s="78" t="s">
        <v>365</v>
      </c>
      <c r="T12" s="100">
        <v>2976</v>
      </c>
    </row>
    <row r="13" spans="1:20" ht="23.1" customHeight="1" x14ac:dyDescent="0.25">
      <c r="A13" s="50">
        <v>2</v>
      </c>
      <c r="B13" s="51" t="s">
        <v>328</v>
      </c>
      <c r="C13" s="98">
        <v>91</v>
      </c>
      <c r="D13" s="52">
        <v>1995</v>
      </c>
      <c r="E13" s="52" t="s">
        <v>55</v>
      </c>
      <c r="F13" s="142" t="s">
        <v>99</v>
      </c>
      <c r="G13" s="52">
        <v>0</v>
      </c>
      <c r="H13" s="53"/>
      <c r="I13" s="182">
        <v>5.6</v>
      </c>
      <c r="J13" s="182">
        <v>5.55</v>
      </c>
      <c r="K13" s="182" t="s">
        <v>95</v>
      </c>
      <c r="L13" s="182">
        <v>5.55</v>
      </c>
      <c r="M13" s="182">
        <v>5.67</v>
      </c>
      <c r="N13" s="182">
        <v>5.74</v>
      </c>
      <c r="O13" s="183">
        <v>5.74</v>
      </c>
      <c r="P13" s="184">
        <v>1</v>
      </c>
      <c r="Q13" s="53"/>
      <c r="R13" s="184"/>
      <c r="S13" s="78" t="s">
        <v>329</v>
      </c>
      <c r="T13" s="100">
        <v>91</v>
      </c>
    </row>
    <row r="14" spans="1:20" ht="23.1" customHeight="1" x14ac:dyDescent="0.25">
      <c r="A14" s="50">
        <v>3</v>
      </c>
      <c r="B14" s="51" t="s">
        <v>340</v>
      </c>
      <c r="C14" s="98">
        <v>209</v>
      </c>
      <c r="D14" s="52">
        <v>1996</v>
      </c>
      <c r="E14" s="52" t="s">
        <v>197</v>
      </c>
      <c r="F14" s="142" t="s">
        <v>99</v>
      </c>
      <c r="G14" s="52">
        <v>0</v>
      </c>
      <c r="H14" s="53"/>
      <c r="I14" s="182">
        <v>4.99</v>
      </c>
      <c r="J14" s="182">
        <v>5.31</v>
      </c>
      <c r="K14" s="182" t="s">
        <v>95</v>
      </c>
      <c r="L14" s="182">
        <v>5.2</v>
      </c>
      <c r="M14" s="182" t="s">
        <v>95</v>
      </c>
      <c r="N14" s="182">
        <v>5.12</v>
      </c>
      <c r="O14" s="183">
        <v>5.31</v>
      </c>
      <c r="P14" s="184">
        <v>2</v>
      </c>
      <c r="Q14" s="53"/>
      <c r="R14" s="184"/>
      <c r="S14" s="78" t="s">
        <v>227</v>
      </c>
      <c r="T14" s="100">
        <v>209</v>
      </c>
    </row>
    <row r="15" spans="1:20" ht="23.1" customHeight="1" x14ac:dyDescent="0.25">
      <c r="A15" s="50">
        <v>4</v>
      </c>
      <c r="B15" s="51" t="s">
        <v>174</v>
      </c>
      <c r="C15" s="98">
        <v>2896</v>
      </c>
      <c r="D15" s="52">
        <v>1997</v>
      </c>
      <c r="E15" s="52" t="s">
        <v>16</v>
      </c>
      <c r="F15" s="142" t="s">
        <v>99</v>
      </c>
      <c r="G15" s="52">
        <v>0</v>
      </c>
      <c r="H15" s="53" t="s">
        <v>388</v>
      </c>
      <c r="I15" s="182">
        <v>4.78</v>
      </c>
      <c r="J15" s="182">
        <v>5.16</v>
      </c>
      <c r="K15" s="182">
        <v>4.9400000000000004</v>
      </c>
      <c r="L15" s="182">
        <v>4.8600000000000003</v>
      </c>
      <c r="M15" s="182" t="s">
        <v>93</v>
      </c>
      <c r="N15" s="182" t="s">
        <v>93</v>
      </c>
      <c r="O15" s="183">
        <v>5.16</v>
      </c>
      <c r="P15" s="184">
        <v>3</v>
      </c>
      <c r="Q15" s="53"/>
      <c r="R15" s="184"/>
      <c r="S15" s="78" t="s">
        <v>239</v>
      </c>
      <c r="T15" s="100">
        <v>2896</v>
      </c>
    </row>
    <row r="16" spans="1:20" ht="23.1" customHeight="1" x14ac:dyDescent="0.25">
      <c r="A16" s="50">
        <v>5</v>
      </c>
      <c r="B16" s="51" t="s">
        <v>391</v>
      </c>
      <c r="C16" s="98">
        <v>2892</v>
      </c>
      <c r="D16" s="52">
        <v>1996</v>
      </c>
      <c r="E16" s="52" t="s">
        <v>55</v>
      </c>
      <c r="F16" s="142" t="s">
        <v>99</v>
      </c>
      <c r="G16" s="52">
        <v>0</v>
      </c>
      <c r="H16" s="53" t="s">
        <v>109</v>
      </c>
      <c r="I16" s="182">
        <v>4.99</v>
      </c>
      <c r="J16" s="182" t="s">
        <v>95</v>
      </c>
      <c r="K16" s="182">
        <v>4.93</v>
      </c>
      <c r="L16" s="182">
        <v>4.93</v>
      </c>
      <c r="M16" s="182" t="s">
        <v>95</v>
      </c>
      <c r="N16" s="182">
        <v>4.76</v>
      </c>
      <c r="O16" s="183">
        <v>4.99</v>
      </c>
      <c r="P16" s="184">
        <v>3</v>
      </c>
      <c r="Q16" s="53"/>
      <c r="R16" s="184"/>
      <c r="S16" s="78" t="s">
        <v>239</v>
      </c>
      <c r="T16" s="100">
        <v>2892</v>
      </c>
    </row>
    <row r="17" spans="1:20" ht="23.1" customHeight="1" x14ac:dyDescent="0.25">
      <c r="A17" s="50">
        <v>6</v>
      </c>
      <c r="B17" s="51" t="s">
        <v>175</v>
      </c>
      <c r="C17" s="98">
        <v>2895</v>
      </c>
      <c r="D17" s="52">
        <v>1997</v>
      </c>
      <c r="E17" s="52" t="s">
        <v>17</v>
      </c>
      <c r="F17" s="142" t="s">
        <v>99</v>
      </c>
      <c r="G17" s="52">
        <v>0</v>
      </c>
      <c r="H17" s="53" t="s">
        <v>394</v>
      </c>
      <c r="I17" s="182">
        <v>4.8499999999999996</v>
      </c>
      <c r="J17" s="182">
        <v>4.87</v>
      </c>
      <c r="K17" s="182">
        <v>4.83</v>
      </c>
      <c r="L17" s="182">
        <v>3.42</v>
      </c>
      <c r="M17" s="182" t="s">
        <v>95</v>
      </c>
      <c r="N17" s="182">
        <v>4.76</v>
      </c>
      <c r="O17" s="183">
        <v>4.87</v>
      </c>
      <c r="P17" s="184">
        <v>3</v>
      </c>
      <c r="Q17" s="53"/>
      <c r="R17" s="184"/>
      <c r="S17" s="78" t="s">
        <v>239</v>
      </c>
      <c r="T17" s="100">
        <v>2895</v>
      </c>
    </row>
    <row r="18" spans="1:20" ht="23.1" hidden="1" customHeight="1" x14ac:dyDescent="0.25">
      <c r="A18" s="50"/>
      <c r="B18" s="51" t="s">
        <v>367</v>
      </c>
      <c r="C18" s="98">
        <v>2974</v>
      </c>
      <c r="D18" s="52">
        <v>1997</v>
      </c>
      <c r="E18" s="52" t="s">
        <v>17</v>
      </c>
      <c r="F18" s="142" t="s">
        <v>99</v>
      </c>
      <c r="G18" s="52">
        <v>0</v>
      </c>
      <c r="H18" s="53" t="s">
        <v>157</v>
      </c>
      <c r="I18" s="182"/>
      <c r="J18" s="182"/>
      <c r="K18" s="182"/>
      <c r="L18" s="182"/>
      <c r="M18" s="182"/>
      <c r="N18" s="182"/>
      <c r="O18" s="183">
        <v>0</v>
      </c>
      <c r="P18" s="184"/>
      <c r="Q18" s="53"/>
      <c r="R18" s="184"/>
      <c r="S18" s="78" t="s">
        <v>236</v>
      </c>
      <c r="T18" s="100">
        <v>2974</v>
      </c>
    </row>
    <row r="19" spans="1:20" ht="23.1" hidden="1" customHeight="1" x14ac:dyDescent="0.25">
      <c r="A19" s="50"/>
      <c r="B19" s="51" t="s">
        <v>416</v>
      </c>
      <c r="C19" s="98">
        <v>2977</v>
      </c>
      <c r="D19" s="52">
        <v>1993</v>
      </c>
      <c r="E19" s="52" t="s">
        <v>197</v>
      </c>
      <c r="F19" s="142" t="s">
        <v>99</v>
      </c>
      <c r="G19" s="52">
        <v>0</v>
      </c>
      <c r="H19" s="53" t="s">
        <v>157</v>
      </c>
      <c r="I19" s="182"/>
      <c r="J19" s="182"/>
      <c r="K19" s="182"/>
      <c r="L19" s="182"/>
      <c r="M19" s="182"/>
      <c r="N19" s="182"/>
      <c r="O19" s="183">
        <v>0</v>
      </c>
      <c r="P19" s="184"/>
      <c r="Q19" s="53"/>
      <c r="R19" s="184"/>
      <c r="S19" s="78" t="s">
        <v>235</v>
      </c>
      <c r="T19" s="100">
        <v>2977</v>
      </c>
    </row>
    <row r="20" spans="1:20" ht="15" x14ac:dyDescent="0.2">
      <c r="A20" s="45"/>
      <c r="B20" s="374" t="s">
        <v>413</v>
      </c>
      <c r="C20" s="375"/>
      <c r="D20" s="376"/>
      <c r="E20" s="176"/>
      <c r="F20" s="46"/>
      <c r="G20" s="47"/>
      <c r="H20" s="46"/>
      <c r="I20" s="92"/>
      <c r="J20" s="47"/>
      <c r="K20" s="46"/>
      <c r="L20" s="46"/>
      <c r="M20" s="46"/>
      <c r="N20" s="46"/>
      <c r="O20" s="46"/>
      <c r="P20" s="46"/>
      <c r="Q20" s="46"/>
      <c r="R20" s="46"/>
      <c r="S20" s="49"/>
      <c r="T20" s="100"/>
    </row>
    <row r="21" spans="1:20" ht="23.1" customHeight="1" x14ac:dyDescent="0.25">
      <c r="A21" s="50">
        <v>1</v>
      </c>
      <c r="B21" s="51" t="s">
        <v>284</v>
      </c>
      <c r="C21" s="98">
        <v>152</v>
      </c>
      <c r="D21" s="52">
        <v>1999</v>
      </c>
      <c r="E21" s="52" t="s">
        <v>55</v>
      </c>
      <c r="F21" s="142" t="s">
        <v>112</v>
      </c>
      <c r="G21" s="52">
        <v>0</v>
      </c>
      <c r="H21" s="53" t="s">
        <v>113</v>
      </c>
      <c r="I21" s="182">
        <v>5.6</v>
      </c>
      <c r="J21" s="182">
        <v>5.0599999999999996</v>
      </c>
      <c r="K21" s="182">
        <v>5.36</v>
      </c>
      <c r="L21" s="182">
        <v>5.58</v>
      </c>
      <c r="M21" s="182">
        <v>5.63</v>
      </c>
      <c r="N21" s="182">
        <v>5.64</v>
      </c>
      <c r="O21" s="183">
        <v>5.64</v>
      </c>
      <c r="P21" s="184">
        <v>1</v>
      </c>
      <c r="Q21" s="53"/>
      <c r="R21" s="184"/>
      <c r="S21" s="78" t="s">
        <v>285</v>
      </c>
      <c r="T21" s="100">
        <v>152</v>
      </c>
    </row>
    <row r="22" spans="1:20" ht="23.1" customHeight="1" x14ac:dyDescent="0.25">
      <c r="A22" s="50">
        <v>2</v>
      </c>
      <c r="B22" s="51" t="s">
        <v>276</v>
      </c>
      <c r="C22" s="98">
        <v>223</v>
      </c>
      <c r="D22" s="52">
        <v>1998</v>
      </c>
      <c r="E22" s="52">
        <v>1</v>
      </c>
      <c r="F22" s="142" t="s">
        <v>243</v>
      </c>
      <c r="G22" s="52">
        <v>0</v>
      </c>
      <c r="H22" s="53" t="s">
        <v>244</v>
      </c>
      <c r="I22" s="182">
        <v>5.31</v>
      </c>
      <c r="J22" s="182">
        <v>5.39</v>
      </c>
      <c r="K22" s="182">
        <v>5.33</v>
      </c>
      <c r="L22" s="182">
        <v>5.39</v>
      </c>
      <c r="M22" s="182">
        <v>5.32</v>
      </c>
      <c r="N22" s="182">
        <v>5.13</v>
      </c>
      <c r="O22" s="183">
        <v>5.39</v>
      </c>
      <c r="P22" s="184">
        <v>2</v>
      </c>
      <c r="Q22" s="53"/>
      <c r="R22" s="184"/>
      <c r="S22" s="78" t="s">
        <v>341</v>
      </c>
      <c r="T22" s="100">
        <v>223</v>
      </c>
    </row>
    <row r="23" spans="1:20" ht="23.1" customHeight="1" x14ac:dyDescent="0.25">
      <c r="A23" s="50">
        <v>3</v>
      </c>
      <c r="B23" s="51" t="s">
        <v>181</v>
      </c>
      <c r="C23" s="98">
        <v>2</v>
      </c>
      <c r="D23" s="52">
        <v>2001</v>
      </c>
      <c r="E23" s="52" t="s">
        <v>55</v>
      </c>
      <c r="F23" s="142" t="s">
        <v>99</v>
      </c>
      <c r="G23" s="52">
        <v>0</v>
      </c>
      <c r="H23" s="53" t="s">
        <v>152</v>
      </c>
      <c r="I23" s="182">
        <v>5.16</v>
      </c>
      <c r="J23" s="182">
        <v>5.03</v>
      </c>
      <c r="K23" s="182">
        <v>5.22</v>
      </c>
      <c r="L23" s="182">
        <v>5.04</v>
      </c>
      <c r="M23" s="182" t="s">
        <v>95</v>
      </c>
      <c r="N23" s="182">
        <v>5.0999999999999996</v>
      </c>
      <c r="O23" s="183">
        <v>5.22</v>
      </c>
      <c r="P23" s="184">
        <v>2</v>
      </c>
      <c r="Q23" s="53"/>
      <c r="R23" s="184"/>
      <c r="S23" s="78" t="s">
        <v>135</v>
      </c>
      <c r="T23" s="100">
        <v>2</v>
      </c>
    </row>
    <row r="24" spans="1:20" ht="23.1" customHeight="1" x14ac:dyDescent="0.25">
      <c r="A24" s="50">
        <v>4</v>
      </c>
      <c r="B24" s="51" t="s">
        <v>163</v>
      </c>
      <c r="C24" s="98">
        <v>234</v>
      </c>
      <c r="D24" s="52">
        <v>1999</v>
      </c>
      <c r="E24" s="52">
        <v>2</v>
      </c>
      <c r="F24" s="142" t="s">
        <v>99</v>
      </c>
      <c r="G24" s="52">
        <v>0</v>
      </c>
      <c r="H24" s="53" t="s">
        <v>109</v>
      </c>
      <c r="I24" s="182" t="s">
        <v>95</v>
      </c>
      <c r="J24" s="182">
        <v>4.66</v>
      </c>
      <c r="K24" s="182">
        <v>4.7699999999999996</v>
      </c>
      <c r="L24" s="182">
        <v>4.83</v>
      </c>
      <c r="M24" s="182">
        <v>4.88</v>
      </c>
      <c r="N24" s="182">
        <v>4.75</v>
      </c>
      <c r="O24" s="183">
        <v>4.88</v>
      </c>
      <c r="P24" s="184">
        <v>3</v>
      </c>
      <c r="Q24" s="53"/>
      <c r="R24" s="184"/>
      <c r="S24" s="78" t="s">
        <v>224</v>
      </c>
      <c r="T24" s="100">
        <v>234</v>
      </c>
    </row>
    <row r="25" spans="1:20" ht="23.1" customHeight="1" x14ac:dyDescent="0.25">
      <c r="A25" s="50">
        <v>5</v>
      </c>
      <c r="B25" s="51" t="s">
        <v>165</v>
      </c>
      <c r="C25" s="98">
        <v>136</v>
      </c>
      <c r="D25" s="52">
        <v>2002</v>
      </c>
      <c r="E25" s="52" t="s">
        <v>17</v>
      </c>
      <c r="F25" s="142" t="s">
        <v>99</v>
      </c>
      <c r="G25" s="52">
        <v>0</v>
      </c>
      <c r="H25" s="53" t="s">
        <v>109</v>
      </c>
      <c r="I25" s="182">
        <v>4.6399999999999997</v>
      </c>
      <c r="J25" s="182">
        <v>4.42</v>
      </c>
      <c r="K25" s="182">
        <v>4.54</v>
      </c>
      <c r="L25" s="182" t="s">
        <v>95</v>
      </c>
      <c r="M25" s="182">
        <v>4.37</v>
      </c>
      <c r="N25" s="182">
        <v>4.45</v>
      </c>
      <c r="O25" s="183">
        <v>4.6399999999999997</v>
      </c>
      <c r="P25" s="184" t="s">
        <v>51</v>
      </c>
      <c r="Q25" s="53"/>
      <c r="R25" s="184"/>
      <c r="S25" s="78" t="s">
        <v>108</v>
      </c>
      <c r="T25" s="100">
        <v>136</v>
      </c>
    </row>
    <row r="26" spans="1:20" ht="23.1" customHeight="1" x14ac:dyDescent="0.25">
      <c r="A26" s="50">
        <v>6</v>
      </c>
      <c r="B26" s="51" t="s">
        <v>275</v>
      </c>
      <c r="C26" s="98">
        <v>2972</v>
      </c>
      <c r="D26" s="52">
        <v>1998</v>
      </c>
      <c r="E26" s="52" t="s">
        <v>17</v>
      </c>
      <c r="F26" s="142" t="s">
        <v>99</v>
      </c>
      <c r="G26" s="52">
        <v>0</v>
      </c>
      <c r="H26" s="53" t="s">
        <v>157</v>
      </c>
      <c r="I26" s="182">
        <v>4.4400000000000004</v>
      </c>
      <c r="J26" s="182">
        <v>4.2699999999999996</v>
      </c>
      <c r="K26" s="182">
        <v>4.37</v>
      </c>
      <c r="L26" s="182">
        <v>4.2300000000000004</v>
      </c>
      <c r="M26" s="182" t="s">
        <v>93</v>
      </c>
      <c r="N26" s="182">
        <v>4.57</v>
      </c>
      <c r="O26" s="183">
        <v>4.57</v>
      </c>
      <c r="P26" s="184" t="s">
        <v>51</v>
      </c>
      <c r="Q26" s="53"/>
      <c r="R26" s="184"/>
      <c r="S26" s="78" t="s">
        <v>234</v>
      </c>
      <c r="T26" s="100">
        <v>2972</v>
      </c>
    </row>
    <row r="27" spans="1:20" ht="23.1" customHeight="1" x14ac:dyDescent="0.25">
      <c r="A27" s="50">
        <v>7</v>
      </c>
      <c r="B27" s="51" t="s">
        <v>415</v>
      </c>
      <c r="C27" s="98">
        <v>2863</v>
      </c>
      <c r="D27" s="52" t="s">
        <v>131</v>
      </c>
      <c r="E27" s="52">
        <v>2</v>
      </c>
      <c r="F27" s="142" t="s">
        <v>99</v>
      </c>
      <c r="G27" s="52">
        <v>0</v>
      </c>
      <c r="H27" s="53" t="s">
        <v>109</v>
      </c>
      <c r="I27" s="182" t="s">
        <v>95</v>
      </c>
      <c r="J27" s="182">
        <v>4.55</v>
      </c>
      <c r="K27" s="182">
        <v>4.3899999999999997</v>
      </c>
      <c r="L27" s="182">
        <v>4.4400000000000004</v>
      </c>
      <c r="M27" s="182">
        <v>4.2699999999999996</v>
      </c>
      <c r="N27" s="182">
        <v>3.96</v>
      </c>
      <c r="O27" s="183">
        <v>4.55</v>
      </c>
      <c r="P27" s="184" t="s">
        <v>51</v>
      </c>
      <c r="Q27" s="53"/>
      <c r="R27" s="184"/>
      <c r="S27" s="78" t="s">
        <v>227</v>
      </c>
      <c r="T27" s="100">
        <v>2863</v>
      </c>
    </row>
    <row r="28" spans="1:20" ht="23.1" customHeight="1" x14ac:dyDescent="0.25">
      <c r="A28" s="50">
        <v>8</v>
      </c>
      <c r="B28" s="51" t="s">
        <v>229</v>
      </c>
      <c r="C28" s="98">
        <v>3</v>
      </c>
      <c r="D28" s="52">
        <v>1999</v>
      </c>
      <c r="E28" s="52">
        <v>2</v>
      </c>
      <c r="F28" s="142" t="s">
        <v>99</v>
      </c>
      <c r="G28" s="52">
        <v>0</v>
      </c>
      <c r="H28" s="53" t="s">
        <v>152</v>
      </c>
      <c r="I28" s="182">
        <v>4.41</v>
      </c>
      <c r="J28" s="182">
        <v>4.42</v>
      </c>
      <c r="K28" s="182" t="s">
        <v>95</v>
      </c>
      <c r="L28" s="182">
        <v>4.1500000000000004</v>
      </c>
      <c r="M28" s="182" t="s">
        <v>95</v>
      </c>
      <c r="N28" s="182">
        <v>4.3499999999999996</v>
      </c>
      <c r="O28" s="183">
        <v>4.42</v>
      </c>
      <c r="P28" s="184" t="s">
        <v>51</v>
      </c>
      <c r="Q28" s="53"/>
      <c r="R28" s="184"/>
      <c r="S28" s="78" t="s">
        <v>135</v>
      </c>
      <c r="T28" s="100">
        <v>3</v>
      </c>
    </row>
    <row r="29" spans="1:20" ht="23.1" customHeight="1" x14ac:dyDescent="0.25">
      <c r="A29" s="50">
        <v>9</v>
      </c>
      <c r="B29" s="51" t="s">
        <v>164</v>
      </c>
      <c r="C29" s="98">
        <v>135</v>
      </c>
      <c r="D29" s="52">
        <v>2000</v>
      </c>
      <c r="E29" s="52" t="s">
        <v>17</v>
      </c>
      <c r="F29" s="142" t="s">
        <v>99</v>
      </c>
      <c r="G29" s="52">
        <v>0</v>
      </c>
      <c r="H29" s="53" t="s">
        <v>109</v>
      </c>
      <c r="I29" s="182">
        <v>4.42</v>
      </c>
      <c r="J29" s="182">
        <v>4.2</v>
      </c>
      <c r="K29" s="182" t="s">
        <v>95</v>
      </c>
      <c r="L29" s="182"/>
      <c r="M29" s="182"/>
      <c r="N29" s="182"/>
      <c r="O29" s="183">
        <v>4.42</v>
      </c>
      <c r="P29" s="184" t="s">
        <v>51</v>
      </c>
      <c r="Q29" s="53"/>
      <c r="R29" s="184"/>
      <c r="S29" s="78" t="s">
        <v>108</v>
      </c>
      <c r="T29" s="100">
        <v>135</v>
      </c>
    </row>
    <row r="30" spans="1:20" ht="23.1" customHeight="1" x14ac:dyDescent="0.25">
      <c r="A30" s="50">
        <v>10</v>
      </c>
      <c r="B30" s="51" t="s">
        <v>203</v>
      </c>
      <c r="C30" s="98">
        <v>112</v>
      </c>
      <c r="D30" s="52">
        <v>2000</v>
      </c>
      <c r="E30" s="52">
        <v>3</v>
      </c>
      <c r="F30" s="142" t="s">
        <v>99</v>
      </c>
      <c r="G30" s="52">
        <v>0</v>
      </c>
      <c r="H30" s="53" t="s">
        <v>357</v>
      </c>
      <c r="I30" s="182">
        <v>4.13</v>
      </c>
      <c r="J30" s="182">
        <v>4.3</v>
      </c>
      <c r="K30" s="182">
        <v>4.21</v>
      </c>
      <c r="L30" s="182"/>
      <c r="M30" s="182"/>
      <c r="N30" s="182"/>
      <c r="O30" s="183">
        <v>4.3</v>
      </c>
      <c r="P30" s="184" t="s">
        <v>51</v>
      </c>
      <c r="Q30" s="53"/>
      <c r="R30" s="184"/>
      <c r="S30" s="78" t="s">
        <v>200</v>
      </c>
      <c r="T30" s="100">
        <v>112</v>
      </c>
    </row>
    <row r="31" spans="1:20" ht="23.1" customHeight="1" x14ac:dyDescent="0.25">
      <c r="A31" s="50">
        <v>11</v>
      </c>
      <c r="B31" s="51" t="s">
        <v>177</v>
      </c>
      <c r="C31" s="98">
        <v>2984</v>
      </c>
      <c r="D31" s="52">
        <v>2000</v>
      </c>
      <c r="E31" s="52">
        <v>3</v>
      </c>
      <c r="F31" s="142" t="s">
        <v>99</v>
      </c>
      <c r="G31" s="52">
        <v>0</v>
      </c>
      <c r="H31" s="53" t="s">
        <v>157</v>
      </c>
      <c r="I31" s="182" t="s">
        <v>95</v>
      </c>
      <c r="J31" s="182">
        <v>3.42</v>
      </c>
      <c r="K31" s="182">
        <v>3.87</v>
      </c>
      <c r="L31" s="182"/>
      <c r="M31" s="182"/>
      <c r="N31" s="182"/>
      <c r="O31" s="183">
        <v>3.87</v>
      </c>
      <c r="P31" s="184" t="s">
        <v>106</v>
      </c>
      <c r="Q31" s="53"/>
      <c r="R31" s="184"/>
      <c r="S31" s="78" t="s">
        <v>234</v>
      </c>
      <c r="T31" s="100">
        <v>2984</v>
      </c>
    </row>
    <row r="32" spans="1:20" ht="23.1" customHeight="1" x14ac:dyDescent="0.25">
      <c r="A32" s="50"/>
      <c r="B32" s="51" t="s">
        <v>201</v>
      </c>
      <c r="C32" s="98">
        <v>113</v>
      </c>
      <c r="D32" s="52">
        <v>2000</v>
      </c>
      <c r="E32" s="52">
        <v>3</v>
      </c>
      <c r="F32" s="142" t="s">
        <v>99</v>
      </c>
      <c r="G32" s="52">
        <v>0</v>
      </c>
      <c r="H32" s="53" t="s">
        <v>357</v>
      </c>
      <c r="I32" s="182" t="s">
        <v>95</v>
      </c>
      <c r="J32" s="182" t="s">
        <v>95</v>
      </c>
      <c r="K32" s="182" t="s">
        <v>95</v>
      </c>
      <c r="L32" s="182"/>
      <c r="M32" s="182"/>
      <c r="N32" s="182"/>
      <c r="O32" s="183" t="s">
        <v>130</v>
      </c>
      <c r="P32" s="184"/>
      <c r="Q32" s="53"/>
      <c r="R32" s="184"/>
      <c r="S32" s="78" t="s">
        <v>200</v>
      </c>
      <c r="T32" s="100">
        <v>113</v>
      </c>
    </row>
    <row r="33" spans="1:20" ht="23.1" customHeight="1" x14ac:dyDescent="0.25">
      <c r="A33" s="50">
        <v>8</v>
      </c>
      <c r="B33" s="51" t="e">
        <v>#N/A</v>
      </c>
      <c r="C33" s="98">
        <v>0</v>
      </c>
      <c r="D33" s="52" t="e">
        <v>#N/A</v>
      </c>
      <c r="E33" s="52" t="e">
        <v>#N/A</v>
      </c>
      <c r="F33" s="142" t="e">
        <v>#N/A</v>
      </c>
      <c r="G33" s="52" t="e">
        <v>#N/A</v>
      </c>
      <c r="H33" s="53" t="e">
        <v>#N/A</v>
      </c>
      <c r="I33" s="182"/>
      <c r="J33" s="182"/>
      <c r="K33" s="182"/>
      <c r="L33" s="182"/>
      <c r="M33" s="182"/>
      <c r="N33" s="182"/>
      <c r="O33" s="183"/>
      <c r="P33" s="184"/>
      <c r="Q33" s="53"/>
      <c r="R33" s="184"/>
      <c r="S33" s="78" t="e">
        <v>#N/A</v>
      </c>
      <c r="T33" s="100"/>
    </row>
    <row r="34" spans="1:20" ht="23.1" customHeight="1" x14ac:dyDescent="0.25">
      <c r="A34" s="50">
        <v>9</v>
      </c>
      <c r="B34" s="51" t="e">
        <v>#N/A</v>
      </c>
      <c r="C34" s="98">
        <v>0</v>
      </c>
      <c r="D34" s="52" t="e">
        <v>#N/A</v>
      </c>
      <c r="E34" s="52" t="e">
        <v>#N/A</v>
      </c>
      <c r="F34" s="142" t="e">
        <v>#N/A</v>
      </c>
      <c r="G34" s="52" t="e">
        <v>#N/A</v>
      </c>
      <c r="H34" s="53" t="e">
        <v>#N/A</v>
      </c>
      <c r="I34" s="182"/>
      <c r="J34" s="182"/>
      <c r="K34" s="182"/>
      <c r="L34" s="182"/>
      <c r="M34" s="182"/>
      <c r="N34" s="182"/>
      <c r="O34" s="183"/>
      <c r="P34" s="184"/>
      <c r="Q34" s="53"/>
      <c r="R34" s="184"/>
      <c r="S34" s="78" t="e">
        <v>#N/A</v>
      </c>
      <c r="T34" s="100"/>
    </row>
    <row r="35" spans="1:20" ht="23.1" customHeight="1" x14ac:dyDescent="0.25">
      <c r="A35" s="50">
        <v>10</v>
      </c>
      <c r="B35" s="51" t="e">
        <v>#N/A</v>
      </c>
      <c r="C35" s="98">
        <v>0</v>
      </c>
      <c r="D35" s="52" t="e">
        <v>#N/A</v>
      </c>
      <c r="E35" s="52" t="e">
        <v>#N/A</v>
      </c>
      <c r="F35" s="142" t="e">
        <v>#N/A</v>
      </c>
      <c r="G35" s="52" t="e">
        <v>#N/A</v>
      </c>
      <c r="H35" s="53" t="e">
        <v>#N/A</v>
      </c>
      <c r="I35" s="182"/>
      <c r="J35" s="182"/>
      <c r="K35" s="182"/>
      <c r="L35" s="182"/>
      <c r="M35" s="182"/>
      <c r="N35" s="182"/>
      <c r="O35" s="183"/>
      <c r="P35" s="184"/>
      <c r="Q35" s="53"/>
      <c r="R35" s="184"/>
      <c r="S35" s="78" t="e">
        <v>#N/A</v>
      </c>
      <c r="T35" s="100"/>
    </row>
    <row r="36" spans="1:20" ht="23.1" customHeight="1" x14ac:dyDescent="0.25">
      <c r="A36" s="50">
        <v>11</v>
      </c>
      <c r="B36" s="51" t="e">
        <v>#N/A</v>
      </c>
      <c r="C36" s="98">
        <v>0</v>
      </c>
      <c r="D36" s="52" t="e">
        <v>#N/A</v>
      </c>
      <c r="E36" s="52" t="e">
        <v>#N/A</v>
      </c>
      <c r="F36" s="142" t="e">
        <v>#N/A</v>
      </c>
      <c r="G36" s="52" t="e">
        <v>#N/A</v>
      </c>
      <c r="H36" s="53" t="e">
        <v>#N/A</v>
      </c>
      <c r="I36" s="182"/>
      <c r="J36" s="182"/>
      <c r="K36" s="182"/>
      <c r="L36" s="182"/>
      <c r="M36" s="182"/>
      <c r="N36" s="182"/>
      <c r="O36" s="183"/>
      <c r="P36" s="184"/>
      <c r="Q36" s="53"/>
      <c r="R36" s="184"/>
      <c r="S36" s="78" t="e">
        <v>#N/A</v>
      </c>
      <c r="T36" s="100"/>
    </row>
    <row r="37" spans="1:20" ht="23.1" customHeight="1" x14ac:dyDescent="0.25">
      <c r="A37" s="50">
        <v>12</v>
      </c>
      <c r="B37" s="51" t="e">
        <v>#N/A</v>
      </c>
      <c r="C37" s="98">
        <v>0</v>
      </c>
      <c r="D37" s="52" t="e">
        <v>#N/A</v>
      </c>
      <c r="E37" s="52" t="e">
        <v>#N/A</v>
      </c>
      <c r="F37" s="142" t="e">
        <v>#N/A</v>
      </c>
      <c r="G37" s="52" t="e">
        <v>#N/A</v>
      </c>
      <c r="H37" s="53" t="e">
        <v>#N/A</v>
      </c>
      <c r="I37" s="182"/>
      <c r="J37" s="182"/>
      <c r="K37" s="182"/>
      <c r="L37" s="182"/>
      <c r="M37" s="182"/>
      <c r="N37" s="182"/>
      <c r="O37" s="183"/>
      <c r="P37" s="184"/>
      <c r="Q37" s="53"/>
      <c r="R37" s="184"/>
      <c r="S37" s="78" t="e">
        <v>#N/A</v>
      </c>
      <c r="T37" s="100"/>
    </row>
    <row r="38" spans="1:20" ht="23.1" customHeight="1" x14ac:dyDescent="0.25">
      <c r="A38" s="50">
        <v>13</v>
      </c>
      <c r="B38" s="51" t="e">
        <v>#N/A</v>
      </c>
      <c r="C38" s="98">
        <v>0</v>
      </c>
      <c r="D38" s="52" t="e">
        <v>#N/A</v>
      </c>
      <c r="E38" s="52" t="e">
        <v>#N/A</v>
      </c>
      <c r="F38" s="142" t="e">
        <v>#N/A</v>
      </c>
      <c r="G38" s="52" t="e">
        <v>#N/A</v>
      </c>
      <c r="H38" s="53" t="e">
        <v>#N/A</v>
      </c>
      <c r="I38" s="182"/>
      <c r="J38" s="182"/>
      <c r="K38" s="182"/>
      <c r="L38" s="182"/>
      <c r="M38" s="182"/>
      <c r="N38" s="182"/>
      <c r="O38" s="183"/>
      <c r="P38" s="184"/>
      <c r="Q38" s="53"/>
      <c r="R38" s="184"/>
      <c r="S38" s="78" t="e">
        <v>#N/A</v>
      </c>
      <c r="T38" s="100"/>
    </row>
    <row r="39" spans="1:20" ht="23.1" customHeight="1" x14ac:dyDescent="0.25">
      <c r="A39" s="50">
        <v>14</v>
      </c>
      <c r="B39" s="51" t="e">
        <v>#N/A</v>
      </c>
      <c r="C39" s="98">
        <v>0</v>
      </c>
      <c r="D39" s="52" t="e">
        <v>#N/A</v>
      </c>
      <c r="E39" s="52" t="e">
        <v>#N/A</v>
      </c>
      <c r="F39" s="142" t="e">
        <v>#N/A</v>
      </c>
      <c r="G39" s="52" t="e">
        <v>#N/A</v>
      </c>
      <c r="H39" s="53" t="e">
        <v>#N/A</v>
      </c>
      <c r="I39" s="182"/>
      <c r="J39" s="182"/>
      <c r="K39" s="182"/>
      <c r="L39" s="182"/>
      <c r="M39" s="182"/>
      <c r="N39" s="182"/>
      <c r="O39" s="183"/>
      <c r="P39" s="184"/>
      <c r="Q39" s="53"/>
      <c r="R39" s="184"/>
      <c r="S39" s="78" t="e">
        <v>#N/A</v>
      </c>
      <c r="T39" s="100"/>
    </row>
    <row r="40" spans="1:20" ht="23.1" customHeight="1" x14ac:dyDescent="0.25">
      <c r="A40" s="50">
        <v>15</v>
      </c>
      <c r="B40" s="51" t="e">
        <v>#N/A</v>
      </c>
      <c r="C40" s="98">
        <v>0</v>
      </c>
      <c r="D40" s="52" t="e">
        <v>#N/A</v>
      </c>
      <c r="E40" s="52" t="e">
        <v>#N/A</v>
      </c>
      <c r="F40" s="142" t="e">
        <v>#N/A</v>
      </c>
      <c r="G40" s="52" t="e">
        <v>#N/A</v>
      </c>
      <c r="H40" s="53" t="e">
        <v>#N/A</v>
      </c>
      <c r="I40" s="182"/>
      <c r="J40" s="182"/>
      <c r="K40" s="182"/>
      <c r="L40" s="182"/>
      <c r="M40" s="182"/>
      <c r="N40" s="182"/>
      <c r="O40" s="183"/>
      <c r="P40" s="184"/>
      <c r="Q40" s="53"/>
      <c r="R40" s="184"/>
      <c r="S40" s="78" t="e">
        <v>#N/A</v>
      </c>
      <c r="T40" s="100"/>
    </row>
    <row r="41" spans="1:20" ht="23.1" customHeight="1" x14ac:dyDescent="0.25">
      <c r="A41" s="50">
        <v>16</v>
      </c>
      <c r="B41" s="51" t="e">
        <v>#N/A</v>
      </c>
      <c r="C41" s="98">
        <v>0</v>
      </c>
      <c r="D41" s="52" t="e">
        <v>#N/A</v>
      </c>
      <c r="E41" s="52" t="e">
        <v>#N/A</v>
      </c>
      <c r="F41" s="142" t="e">
        <v>#N/A</v>
      </c>
      <c r="G41" s="52" t="e">
        <v>#N/A</v>
      </c>
      <c r="H41" s="53" t="e">
        <v>#N/A</v>
      </c>
      <c r="I41" s="182"/>
      <c r="J41" s="182"/>
      <c r="K41" s="182"/>
      <c r="L41" s="182"/>
      <c r="M41" s="182"/>
      <c r="N41" s="182"/>
      <c r="O41" s="183"/>
      <c r="P41" s="184"/>
      <c r="Q41" s="53"/>
      <c r="R41" s="184"/>
      <c r="S41" s="78" t="e">
        <v>#N/A</v>
      </c>
      <c r="T41" s="100"/>
    </row>
    <row r="42" spans="1:20" ht="23.1" customHeight="1" x14ac:dyDescent="0.25">
      <c r="A42" s="50">
        <v>17</v>
      </c>
      <c r="B42" s="51" t="e">
        <v>#N/A</v>
      </c>
      <c r="C42" s="98">
        <v>0</v>
      </c>
      <c r="D42" s="52" t="e">
        <v>#N/A</v>
      </c>
      <c r="E42" s="52" t="e">
        <v>#N/A</v>
      </c>
      <c r="F42" s="142" t="e">
        <v>#N/A</v>
      </c>
      <c r="G42" s="52" t="e">
        <v>#N/A</v>
      </c>
      <c r="H42" s="53" t="e">
        <v>#N/A</v>
      </c>
      <c r="I42" s="182"/>
      <c r="J42" s="182"/>
      <c r="K42" s="182"/>
      <c r="L42" s="182"/>
      <c r="M42" s="182"/>
      <c r="N42" s="182"/>
      <c r="O42" s="183"/>
      <c r="P42" s="184"/>
      <c r="Q42" s="53"/>
      <c r="R42" s="184"/>
      <c r="S42" s="78" t="e">
        <v>#N/A</v>
      </c>
      <c r="T42" s="100"/>
    </row>
    <row r="43" spans="1:20" ht="23.1" customHeight="1" x14ac:dyDescent="0.25">
      <c r="A43" s="50">
        <v>18</v>
      </c>
      <c r="B43" s="51" t="e">
        <v>#N/A</v>
      </c>
      <c r="C43" s="98">
        <v>0</v>
      </c>
      <c r="D43" s="52" t="e">
        <v>#N/A</v>
      </c>
      <c r="E43" s="52" t="e">
        <v>#N/A</v>
      </c>
      <c r="F43" s="142" t="e">
        <v>#N/A</v>
      </c>
      <c r="G43" s="52" t="e">
        <v>#N/A</v>
      </c>
      <c r="H43" s="53" t="e">
        <v>#N/A</v>
      </c>
      <c r="I43" s="182"/>
      <c r="J43" s="182"/>
      <c r="K43" s="182"/>
      <c r="L43" s="182"/>
      <c r="M43" s="182"/>
      <c r="N43" s="182"/>
      <c r="O43" s="183"/>
      <c r="P43" s="184"/>
      <c r="Q43" s="53"/>
      <c r="R43" s="184"/>
      <c r="S43" s="78" t="e">
        <v>#N/A</v>
      </c>
      <c r="T43" s="100"/>
    </row>
    <row r="44" spans="1:20" ht="23.1" customHeight="1" x14ac:dyDescent="0.25">
      <c r="A44" s="50">
        <v>19</v>
      </c>
      <c r="B44" s="51" t="e">
        <v>#N/A</v>
      </c>
      <c r="C44" s="98">
        <v>0</v>
      </c>
      <c r="D44" s="52" t="e">
        <v>#N/A</v>
      </c>
      <c r="E44" s="52" t="e">
        <v>#N/A</v>
      </c>
      <c r="F44" s="142" t="e">
        <v>#N/A</v>
      </c>
      <c r="G44" s="52" t="e">
        <v>#N/A</v>
      </c>
      <c r="H44" s="53" t="e">
        <v>#N/A</v>
      </c>
      <c r="I44" s="182"/>
      <c r="J44" s="182"/>
      <c r="K44" s="182"/>
      <c r="L44" s="182"/>
      <c r="M44" s="182"/>
      <c r="N44" s="182"/>
      <c r="O44" s="183"/>
      <c r="P44" s="184"/>
      <c r="Q44" s="53"/>
      <c r="R44" s="184"/>
      <c r="S44" s="78" t="e">
        <v>#N/A</v>
      </c>
      <c r="T44" s="100"/>
    </row>
    <row r="45" spans="1:20" ht="23.1" customHeight="1" x14ac:dyDescent="0.25">
      <c r="A45" s="50">
        <v>20</v>
      </c>
      <c r="B45" s="51" t="e">
        <v>#N/A</v>
      </c>
      <c r="C45" s="98">
        <v>0</v>
      </c>
      <c r="D45" s="52" t="e">
        <v>#N/A</v>
      </c>
      <c r="E45" s="52" t="e">
        <v>#N/A</v>
      </c>
      <c r="F45" s="142" t="e">
        <v>#N/A</v>
      </c>
      <c r="G45" s="52" t="e">
        <v>#N/A</v>
      </c>
      <c r="H45" s="53" t="e">
        <v>#N/A</v>
      </c>
      <c r="I45" s="182"/>
      <c r="J45" s="182"/>
      <c r="K45" s="182"/>
      <c r="L45" s="182"/>
      <c r="M45" s="182"/>
      <c r="N45" s="182"/>
      <c r="O45" s="183"/>
      <c r="P45" s="184"/>
      <c r="Q45" s="53"/>
      <c r="R45" s="184"/>
      <c r="S45" s="78" t="e">
        <v>#N/A</v>
      </c>
      <c r="T45" s="100"/>
    </row>
    <row r="46" spans="1:20" ht="20.100000000000001" customHeight="1" x14ac:dyDescent="0.25">
      <c r="A46" s="50"/>
      <c r="B46" s="51"/>
      <c r="C46" s="98"/>
      <c r="D46" s="52"/>
      <c r="E46" s="52"/>
      <c r="F46" s="52"/>
      <c r="G46" s="52"/>
      <c r="H46" s="53"/>
      <c r="I46" s="125"/>
      <c r="J46" s="125"/>
      <c r="K46" s="125"/>
      <c r="L46" s="125"/>
      <c r="M46" s="125"/>
      <c r="N46" s="125"/>
      <c r="O46" s="115"/>
      <c r="P46" s="56"/>
      <c r="Q46" s="56"/>
      <c r="R46" s="56"/>
      <c r="S46" s="51"/>
      <c r="T46" s="100"/>
    </row>
    <row r="47" spans="1:20" x14ac:dyDescent="0.2">
      <c r="B47" s="361" t="s">
        <v>103</v>
      </c>
      <c r="C47" s="361"/>
      <c r="D47" s="361"/>
      <c r="F47" s="361" t="s">
        <v>102</v>
      </c>
      <c r="G47" s="361"/>
      <c r="H47" s="361"/>
      <c r="I47" s="6"/>
      <c r="J47" s="6"/>
      <c r="K47" s="5"/>
    </row>
    <row r="48" spans="1:20" x14ac:dyDescent="0.2">
      <c r="C48" s="10"/>
      <c r="G48" s="32"/>
      <c r="H48" s="32"/>
      <c r="I48" s="6"/>
      <c r="J48" s="6"/>
      <c r="K48" s="5"/>
    </row>
    <row r="49" spans="2:11" x14ac:dyDescent="0.2">
      <c r="B49" s="361" t="s">
        <v>101</v>
      </c>
      <c r="C49" s="361"/>
      <c r="D49" s="361"/>
      <c r="F49" s="361" t="s">
        <v>104</v>
      </c>
      <c r="G49" s="361"/>
      <c r="H49" s="361"/>
      <c r="I49" s="6"/>
      <c r="J49" s="6"/>
      <c r="K49" s="5"/>
    </row>
  </sheetData>
  <sortState ref="A28:T29">
    <sortCondition ref="A28"/>
  </sortState>
  <mergeCells count="17"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L9:N9"/>
    <mergeCell ref="I9:K9"/>
    <mergeCell ref="B49:D49"/>
    <mergeCell ref="F49:H49"/>
    <mergeCell ref="B11:D11"/>
    <mergeCell ref="B20:D20"/>
    <mergeCell ref="B47:D47"/>
    <mergeCell ref="F47:H47"/>
  </mergeCells>
  <printOptions horizontalCentered="1"/>
  <pageMargins left="0.23622047244094491" right="0.23622047244094491" top="0.35433070866141736" bottom="0.19685039370078741" header="0.35433070866141736" footer="0.23622047244094491"/>
  <pageSetup paperSize="9" scale="77" fitToHeight="6" orientation="landscape" r:id="rId1"/>
  <headerFooter alignWithMargins="0"/>
  <rowBreaks count="1" manualBreakCount="1">
    <brk id="2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U75"/>
  <sheetViews>
    <sheetView view="pageBreakPreview" zoomScale="75" zoomScaleNormal="100" zoomScaleSheetLayoutView="75" workbookViewId="0">
      <selection sqref="A1:XFD1048576"/>
    </sheetView>
  </sheetViews>
  <sheetFormatPr defaultColWidth="8.28515625" defaultRowHeight="12.75" outlineLevelCol="1" x14ac:dyDescent="0.2"/>
  <cols>
    <col min="1" max="1" width="5.5703125" style="11" customWidth="1"/>
    <col min="2" max="2" width="28.140625" style="6" customWidth="1"/>
    <col min="3" max="3" width="6.28515625" style="6" customWidth="1"/>
    <col min="4" max="4" width="9.28515625" style="10" bestFit="1" customWidth="1"/>
    <col min="5" max="5" width="7.42578125" style="10" customWidth="1"/>
    <col min="6" max="6" width="20.85546875" style="10" customWidth="1"/>
    <col min="7" max="7" width="8.28515625" style="10" hidden="1" customWidth="1"/>
    <col min="8" max="8" width="20.140625" style="10" customWidth="1"/>
    <col min="9" max="9" width="8.7109375" style="32" customWidth="1"/>
    <col min="10" max="10" width="8.7109375" style="10" customWidth="1"/>
    <col min="11" max="11" width="8.7109375" style="6" customWidth="1"/>
    <col min="12" max="12" width="8.7109375" style="6" hidden="1" customWidth="1"/>
    <col min="13" max="16" width="8.7109375" style="6" customWidth="1"/>
    <col min="17" max="17" width="7.140625" style="6" customWidth="1"/>
    <col min="18" max="19" width="7.140625" style="6" hidden="1" customWidth="1"/>
    <col min="20" max="20" width="26.7109375" style="6" customWidth="1"/>
    <col min="21" max="21" width="8.28515625" style="6" customWidth="1" outlineLevel="1"/>
    <col min="22" max="16384" width="8.28515625" style="6"/>
  </cols>
  <sheetData>
    <row r="1" spans="1:21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</row>
    <row r="2" spans="1:21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</row>
    <row r="3" spans="1:21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</row>
    <row r="4" spans="1:21" ht="29.25" customHeight="1" x14ac:dyDescent="0.25">
      <c r="A4" s="397" t="s">
        <v>325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</row>
    <row r="5" spans="1:2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248"/>
      <c r="R5" s="185"/>
      <c r="S5" s="185"/>
      <c r="T5" s="95"/>
    </row>
    <row r="6" spans="1:21" ht="21.75" customHeight="1" x14ac:dyDescent="0.35">
      <c r="C6" s="96"/>
      <c r="E6" s="363" t="s">
        <v>8</v>
      </c>
      <c r="F6" s="363"/>
      <c r="G6" s="363"/>
      <c r="H6" s="363"/>
      <c r="I6" s="390" t="s">
        <v>50</v>
      </c>
      <c r="J6" s="390"/>
      <c r="K6" s="390"/>
      <c r="L6" s="97"/>
      <c r="M6" s="97"/>
      <c r="N6" s="97"/>
      <c r="O6" s="97"/>
      <c r="P6" s="97"/>
      <c r="Q6" s="249"/>
      <c r="R6" s="123"/>
      <c r="S6" s="123"/>
    </row>
    <row r="7" spans="1:21" ht="18.75" x14ac:dyDescent="0.3">
      <c r="A7" s="379" t="s">
        <v>89</v>
      </c>
      <c r="B7" s="379"/>
      <c r="C7" s="96"/>
      <c r="E7" s="11"/>
      <c r="F7" s="34"/>
      <c r="G7" s="371"/>
      <c r="H7" s="371"/>
      <c r="T7" s="177" t="s">
        <v>408</v>
      </c>
    </row>
    <row r="8" spans="1:21" ht="15.75" x14ac:dyDescent="0.25">
      <c r="A8" s="398"/>
      <c r="B8" s="398"/>
      <c r="C8" s="398"/>
      <c r="D8" s="398"/>
      <c r="E8" s="398"/>
      <c r="F8" s="398"/>
      <c r="G8" s="398"/>
      <c r="H8" s="398"/>
      <c r="J8" s="37"/>
      <c r="K8" s="38"/>
      <c r="L8" s="38"/>
      <c r="M8" s="38"/>
      <c r="N8" s="38"/>
      <c r="O8" s="38"/>
      <c r="P8" s="38"/>
      <c r="Q8" s="124"/>
      <c r="R8" s="124"/>
      <c r="S8" s="124"/>
      <c r="T8" s="177" t="s">
        <v>105</v>
      </c>
    </row>
    <row r="9" spans="1:21" ht="24" x14ac:dyDescent="0.2">
      <c r="A9" s="40" t="s">
        <v>62</v>
      </c>
      <c r="B9" s="41" t="s">
        <v>25</v>
      </c>
      <c r="C9" s="41" t="s">
        <v>88</v>
      </c>
      <c r="D9" s="41" t="s">
        <v>9</v>
      </c>
      <c r="E9" s="41" t="s">
        <v>1</v>
      </c>
      <c r="F9" s="41" t="s">
        <v>53</v>
      </c>
      <c r="G9" s="41" t="s">
        <v>52</v>
      </c>
      <c r="H9" s="41" t="s">
        <v>52</v>
      </c>
      <c r="I9" s="391" t="s">
        <v>85</v>
      </c>
      <c r="J9" s="392"/>
      <c r="K9" s="393"/>
      <c r="L9" s="41" t="s">
        <v>50</v>
      </c>
      <c r="M9" s="394" t="s">
        <v>31</v>
      </c>
      <c r="N9" s="395"/>
      <c r="O9" s="396"/>
      <c r="P9" s="40" t="s">
        <v>86</v>
      </c>
      <c r="Q9" s="250" t="s">
        <v>4</v>
      </c>
      <c r="R9" s="41" t="s">
        <v>125</v>
      </c>
      <c r="S9" s="41" t="s">
        <v>128</v>
      </c>
      <c r="T9" s="44" t="s">
        <v>6</v>
      </c>
    </row>
    <row r="10" spans="1:21" ht="24.75" customHeight="1" x14ac:dyDescent="0.25">
      <c r="A10" s="45"/>
      <c r="B10" s="374" t="s">
        <v>412</v>
      </c>
      <c r="C10" s="375"/>
      <c r="D10" s="376"/>
      <c r="E10" s="46"/>
      <c r="F10" s="46"/>
      <c r="G10" s="47"/>
      <c r="H10" s="46"/>
      <c r="I10" s="92"/>
      <c r="J10" s="47"/>
      <c r="K10" s="46"/>
      <c r="L10" s="46"/>
      <c r="M10" s="46"/>
      <c r="N10" s="46"/>
      <c r="O10" s="46"/>
      <c r="P10" s="46"/>
      <c r="Q10" s="252"/>
      <c r="R10" s="46"/>
      <c r="S10" s="46"/>
      <c r="T10" s="49"/>
    </row>
    <row r="11" spans="1:21" ht="24.95" customHeight="1" x14ac:dyDescent="0.25">
      <c r="A11" s="50">
        <v>1</v>
      </c>
      <c r="B11" s="51" t="s">
        <v>416</v>
      </c>
      <c r="C11" s="98">
        <v>2977</v>
      </c>
      <c r="D11" s="52">
        <v>1993</v>
      </c>
      <c r="E11" s="52" t="s">
        <v>197</v>
      </c>
      <c r="F11" s="52" t="s">
        <v>99</v>
      </c>
      <c r="G11" s="52">
        <v>0</v>
      </c>
      <c r="H11" s="53" t="s">
        <v>157</v>
      </c>
      <c r="I11" s="125">
        <v>13.18</v>
      </c>
      <c r="J11" s="125" t="s">
        <v>95</v>
      </c>
      <c r="K11" s="125" t="s">
        <v>95</v>
      </c>
      <c r="L11" s="125"/>
      <c r="M11" s="125">
        <v>13.17</v>
      </c>
      <c r="N11" s="125" t="s">
        <v>95</v>
      </c>
      <c r="O11" s="125">
        <v>13.39</v>
      </c>
      <c r="P11" s="115">
        <v>13.39</v>
      </c>
      <c r="Q11" s="252" t="s">
        <v>55</v>
      </c>
      <c r="R11" s="53"/>
      <c r="S11" s="56"/>
      <c r="T11" s="51" t="s">
        <v>235</v>
      </c>
      <c r="U11" s="100">
        <v>2977</v>
      </c>
    </row>
    <row r="12" spans="1:21" ht="24.95" customHeight="1" x14ac:dyDescent="0.25">
      <c r="A12" s="50">
        <v>2</v>
      </c>
      <c r="B12" s="51" t="s">
        <v>364</v>
      </c>
      <c r="C12" s="98">
        <v>2976</v>
      </c>
      <c r="D12" s="52">
        <v>1994</v>
      </c>
      <c r="E12" s="52" t="s">
        <v>55</v>
      </c>
      <c r="F12" s="52" t="s">
        <v>99</v>
      </c>
      <c r="G12" s="52">
        <v>0</v>
      </c>
      <c r="H12" s="53" t="s">
        <v>157</v>
      </c>
      <c r="I12" s="125">
        <v>12.08</v>
      </c>
      <c r="J12" s="125" t="s">
        <v>95</v>
      </c>
      <c r="K12" s="125">
        <v>11.99</v>
      </c>
      <c r="L12" s="125"/>
      <c r="M12" s="125">
        <v>12.42</v>
      </c>
      <c r="N12" s="125">
        <v>11.66</v>
      </c>
      <c r="O12" s="125">
        <v>11.31</v>
      </c>
      <c r="P12" s="115">
        <v>12.42</v>
      </c>
      <c r="Q12" s="118">
        <v>1</v>
      </c>
      <c r="R12" s="53"/>
      <c r="S12" s="56"/>
      <c r="T12" s="51" t="s">
        <v>365</v>
      </c>
      <c r="U12" s="100">
        <v>2976</v>
      </c>
    </row>
    <row r="13" spans="1:21" ht="24.95" customHeight="1" x14ac:dyDescent="0.25">
      <c r="A13" s="50">
        <v>3</v>
      </c>
      <c r="B13" s="51" t="s">
        <v>328</v>
      </c>
      <c r="C13" s="98">
        <v>91</v>
      </c>
      <c r="D13" s="52">
        <v>1995</v>
      </c>
      <c r="E13" s="52" t="s">
        <v>55</v>
      </c>
      <c r="F13" s="52" t="s">
        <v>99</v>
      </c>
      <c r="G13" s="52">
        <v>0</v>
      </c>
      <c r="H13" s="53"/>
      <c r="I13" s="125" t="s">
        <v>95</v>
      </c>
      <c r="J13" s="125">
        <v>12.13</v>
      </c>
      <c r="K13" s="125" t="s">
        <v>95</v>
      </c>
      <c r="L13" s="125"/>
      <c r="M13" s="125">
        <v>11.79</v>
      </c>
      <c r="N13" s="125">
        <v>12.18</v>
      </c>
      <c r="O13" s="125">
        <v>12.28</v>
      </c>
      <c r="P13" s="115">
        <v>12.28</v>
      </c>
      <c r="Q13" s="118">
        <v>1</v>
      </c>
      <c r="R13" s="53"/>
      <c r="S13" s="56"/>
      <c r="T13" s="51" t="s">
        <v>329</v>
      </c>
      <c r="U13" s="100">
        <v>91</v>
      </c>
    </row>
    <row r="14" spans="1:21" ht="24.95" customHeight="1" x14ac:dyDescent="0.25">
      <c r="A14" s="50">
        <v>4</v>
      </c>
      <c r="B14" s="51" t="s">
        <v>367</v>
      </c>
      <c r="C14" s="98">
        <v>2974</v>
      </c>
      <c r="D14" s="52">
        <v>1997</v>
      </c>
      <c r="E14" s="52" t="s">
        <v>17</v>
      </c>
      <c r="F14" s="52" t="s">
        <v>99</v>
      </c>
      <c r="G14" s="52">
        <v>0</v>
      </c>
      <c r="H14" s="53" t="s">
        <v>157</v>
      </c>
      <c r="I14" s="125">
        <v>10.46</v>
      </c>
      <c r="J14" s="125" t="s">
        <v>95</v>
      </c>
      <c r="K14" s="125">
        <v>10.53</v>
      </c>
      <c r="L14" s="125"/>
      <c r="M14" s="125" t="s">
        <v>95</v>
      </c>
      <c r="N14" s="125" t="s">
        <v>93</v>
      </c>
      <c r="O14" s="125" t="s">
        <v>93</v>
      </c>
      <c r="P14" s="115">
        <v>10.53</v>
      </c>
      <c r="Q14" s="118">
        <v>3</v>
      </c>
      <c r="R14" s="53"/>
      <c r="S14" s="56"/>
      <c r="T14" s="51" t="s">
        <v>236</v>
      </c>
      <c r="U14" s="100">
        <v>2974</v>
      </c>
    </row>
    <row r="15" spans="1:21" ht="24.95" customHeight="1" x14ac:dyDescent="0.25">
      <c r="A15" s="50">
        <v>5</v>
      </c>
      <c r="B15" s="51" t="s">
        <v>522</v>
      </c>
      <c r="C15" s="98"/>
      <c r="D15" s="52"/>
      <c r="E15" s="52"/>
      <c r="F15" s="52" t="s">
        <v>99</v>
      </c>
      <c r="G15" s="52" t="e">
        <v>#N/A</v>
      </c>
      <c r="H15" s="53" t="s">
        <v>157</v>
      </c>
      <c r="I15" s="125" t="s">
        <v>95</v>
      </c>
      <c r="J15" s="125" t="s">
        <v>95</v>
      </c>
      <c r="K15" s="125">
        <v>10.44</v>
      </c>
      <c r="L15" s="125"/>
      <c r="M15" s="125" t="s">
        <v>95</v>
      </c>
      <c r="N15" s="125" t="s">
        <v>93</v>
      </c>
      <c r="O15" s="125" t="s">
        <v>93</v>
      </c>
      <c r="P15" s="115">
        <v>10.44</v>
      </c>
      <c r="Q15" s="252" t="s">
        <v>51</v>
      </c>
      <c r="R15" s="53"/>
      <c r="S15" s="56"/>
      <c r="T15" s="51"/>
      <c r="U15" s="100"/>
    </row>
    <row r="16" spans="1:21" ht="24.95" customHeight="1" x14ac:dyDescent="0.25">
      <c r="A16" s="50">
        <v>6</v>
      </c>
      <c r="B16" s="51" t="s">
        <v>368</v>
      </c>
      <c r="C16" s="98">
        <v>2973</v>
      </c>
      <c r="D16" s="52">
        <v>1997</v>
      </c>
      <c r="E16" s="52" t="s">
        <v>17</v>
      </c>
      <c r="F16" s="52" t="s">
        <v>99</v>
      </c>
      <c r="G16" s="52">
        <v>0</v>
      </c>
      <c r="H16" s="53" t="s">
        <v>157</v>
      </c>
      <c r="I16" s="125">
        <v>9.91</v>
      </c>
      <c r="J16" s="125" t="s">
        <v>95</v>
      </c>
      <c r="K16" s="125">
        <v>9.76</v>
      </c>
      <c r="L16" s="125"/>
      <c r="M16" s="125">
        <v>9.75</v>
      </c>
      <c r="N16" s="125">
        <v>9.83</v>
      </c>
      <c r="O16" s="125" t="s">
        <v>95</v>
      </c>
      <c r="P16" s="115">
        <v>9.91</v>
      </c>
      <c r="Q16" s="118" t="s">
        <v>56</v>
      </c>
      <c r="R16" s="53"/>
      <c r="S16" s="56"/>
      <c r="T16" s="51" t="s">
        <v>115</v>
      </c>
      <c r="U16" s="100">
        <v>2973</v>
      </c>
    </row>
    <row r="17" spans="1:21" ht="24.95" customHeight="1" x14ac:dyDescent="0.25">
      <c r="A17" s="50">
        <v>7</v>
      </c>
      <c r="B17" s="51" t="s">
        <v>366</v>
      </c>
      <c r="C17" s="98">
        <v>2975</v>
      </c>
      <c r="D17" s="52">
        <v>1997</v>
      </c>
      <c r="E17" s="52" t="s">
        <v>17</v>
      </c>
      <c r="F17" s="52" t="s">
        <v>99</v>
      </c>
      <c r="G17" s="52">
        <v>0</v>
      </c>
      <c r="H17" s="53" t="s">
        <v>157</v>
      </c>
      <c r="I17" s="125" t="s">
        <v>95</v>
      </c>
      <c r="J17" s="125">
        <v>9.82</v>
      </c>
      <c r="K17" s="125" t="s">
        <v>93</v>
      </c>
      <c r="L17" s="125" t="s">
        <v>93</v>
      </c>
      <c r="M17" s="125" t="s">
        <v>93</v>
      </c>
      <c r="N17" s="125" t="s">
        <v>93</v>
      </c>
      <c r="O17" s="125" t="s">
        <v>93</v>
      </c>
      <c r="P17" s="115">
        <v>9.82</v>
      </c>
      <c r="Q17" s="118" t="s">
        <v>56</v>
      </c>
      <c r="R17" s="53"/>
      <c r="S17" s="56"/>
      <c r="T17" s="51" t="s">
        <v>236</v>
      </c>
      <c r="U17" s="100">
        <v>2975</v>
      </c>
    </row>
    <row r="18" spans="1:21" ht="24.95" customHeight="1" x14ac:dyDescent="0.25">
      <c r="A18" s="50">
        <v>8</v>
      </c>
      <c r="B18" s="51" t="s">
        <v>523</v>
      </c>
      <c r="C18" s="98"/>
      <c r="D18" s="52" t="s">
        <v>524</v>
      </c>
      <c r="E18" s="52"/>
      <c r="F18" s="52" t="s">
        <v>99</v>
      </c>
      <c r="G18" s="52" t="e">
        <v>#N/A</v>
      </c>
      <c r="H18" s="53" t="s">
        <v>157</v>
      </c>
      <c r="I18" s="125">
        <v>9.6</v>
      </c>
      <c r="J18" s="125">
        <v>9.7100000000000009</v>
      </c>
      <c r="K18" s="125">
        <v>9.58</v>
      </c>
      <c r="L18" s="125"/>
      <c r="M18" s="125" t="s">
        <v>95</v>
      </c>
      <c r="N18" s="125" t="s">
        <v>95</v>
      </c>
      <c r="O18" s="125" t="s">
        <v>93</v>
      </c>
      <c r="P18" s="115">
        <v>9.7100000000000009</v>
      </c>
      <c r="Q18" s="118" t="s">
        <v>56</v>
      </c>
      <c r="R18" s="242"/>
      <c r="S18" s="240"/>
      <c r="T18" s="51"/>
      <c r="U18" s="127"/>
    </row>
    <row r="19" spans="1:21" ht="24.75" customHeight="1" x14ac:dyDescent="0.2">
      <c r="A19" s="45"/>
      <c r="B19" s="374" t="s">
        <v>413</v>
      </c>
      <c r="C19" s="375"/>
      <c r="D19" s="376"/>
      <c r="E19" s="46"/>
      <c r="F19" s="46"/>
      <c r="G19" s="47"/>
      <c r="H19" s="46"/>
      <c r="I19" s="92"/>
      <c r="J19" s="47"/>
      <c r="K19" s="46"/>
      <c r="L19" s="46"/>
      <c r="M19" s="46"/>
      <c r="N19" s="46"/>
      <c r="O19" s="46"/>
      <c r="P19" s="46"/>
      <c r="Q19" s="251"/>
      <c r="R19" s="46"/>
      <c r="S19" s="46"/>
      <c r="T19" s="49"/>
    </row>
    <row r="20" spans="1:21" ht="21" customHeight="1" x14ac:dyDescent="0.25">
      <c r="A20" s="50">
        <v>1</v>
      </c>
      <c r="B20" s="51" t="s">
        <v>276</v>
      </c>
      <c r="C20" s="98">
        <v>223</v>
      </c>
      <c r="D20" s="52">
        <v>1998</v>
      </c>
      <c r="E20" s="52">
        <v>1</v>
      </c>
      <c r="F20" s="52" t="s">
        <v>243</v>
      </c>
      <c r="G20" s="52">
        <v>0</v>
      </c>
      <c r="H20" s="53" t="s">
        <v>244</v>
      </c>
      <c r="I20" s="125">
        <v>10.99</v>
      </c>
      <c r="J20" s="125">
        <v>11.44</v>
      </c>
      <c r="K20" s="125">
        <v>11.36</v>
      </c>
      <c r="L20" s="125"/>
      <c r="M20" s="125">
        <v>11.02</v>
      </c>
      <c r="N20" s="125" t="s">
        <v>95</v>
      </c>
      <c r="O20" s="125">
        <v>11.3</v>
      </c>
      <c r="P20" s="115">
        <v>11.44</v>
      </c>
      <c r="Q20" s="118">
        <v>2</v>
      </c>
      <c r="R20" s="53"/>
      <c r="S20" s="56"/>
      <c r="T20" s="51" t="s">
        <v>341</v>
      </c>
      <c r="U20" s="100">
        <v>223</v>
      </c>
    </row>
    <row r="21" spans="1:21" ht="21" customHeight="1" x14ac:dyDescent="0.25">
      <c r="A21" s="50">
        <v>2</v>
      </c>
      <c r="B21" s="51" t="s">
        <v>201</v>
      </c>
      <c r="C21" s="98">
        <v>113</v>
      </c>
      <c r="D21" s="52">
        <v>2000</v>
      </c>
      <c r="E21" s="52">
        <v>3</v>
      </c>
      <c r="F21" s="52" t="s">
        <v>99</v>
      </c>
      <c r="G21" s="52">
        <v>0</v>
      </c>
      <c r="H21" s="53" t="s">
        <v>357</v>
      </c>
      <c r="I21" s="125">
        <v>9.67</v>
      </c>
      <c r="J21" s="125">
        <v>9.74</v>
      </c>
      <c r="K21" s="125">
        <v>10.119999999999999</v>
      </c>
      <c r="L21" s="125"/>
      <c r="M21" s="125">
        <v>10.01</v>
      </c>
      <c r="N21" s="125">
        <v>10.26</v>
      </c>
      <c r="O21" s="125" t="s">
        <v>95</v>
      </c>
      <c r="P21" s="115">
        <v>10.26</v>
      </c>
      <c r="Q21" s="118" t="s">
        <v>51</v>
      </c>
      <c r="R21" s="53"/>
      <c r="S21" s="56"/>
      <c r="T21" s="51" t="s">
        <v>200</v>
      </c>
      <c r="U21" s="100">
        <v>113</v>
      </c>
    </row>
    <row r="22" spans="1:21" ht="21" customHeight="1" x14ac:dyDescent="0.25">
      <c r="A22" s="50">
        <v>3</v>
      </c>
      <c r="B22" s="51" t="s">
        <v>275</v>
      </c>
      <c r="C22" s="98">
        <v>2972</v>
      </c>
      <c r="D22" s="52">
        <v>1998</v>
      </c>
      <c r="E22" s="52" t="s">
        <v>17</v>
      </c>
      <c r="F22" s="52" t="s">
        <v>99</v>
      </c>
      <c r="G22" s="52">
        <v>0</v>
      </c>
      <c r="H22" s="53" t="s">
        <v>157</v>
      </c>
      <c r="I22" s="125">
        <v>9.8000000000000007</v>
      </c>
      <c r="J22" s="125">
        <v>10.07</v>
      </c>
      <c r="K22" s="125">
        <v>10.19</v>
      </c>
      <c r="L22" s="125"/>
      <c r="M22" s="125">
        <v>10.119999999999999</v>
      </c>
      <c r="N22" s="125">
        <v>10.039999999999999</v>
      </c>
      <c r="O22" s="125">
        <v>10.01</v>
      </c>
      <c r="P22" s="115">
        <v>10.19</v>
      </c>
      <c r="Q22" s="118" t="s">
        <v>51</v>
      </c>
      <c r="R22" s="53"/>
      <c r="S22" s="56"/>
      <c r="T22" s="51" t="s">
        <v>234</v>
      </c>
      <c r="U22" s="100">
        <v>2972</v>
      </c>
    </row>
    <row r="23" spans="1:21" ht="18" customHeight="1" x14ac:dyDescent="0.25">
      <c r="A23" s="50">
        <v>4</v>
      </c>
      <c r="B23" s="51" t="s">
        <v>193</v>
      </c>
      <c r="C23" s="98">
        <v>239</v>
      </c>
      <c r="D23" s="52">
        <v>1999</v>
      </c>
      <c r="E23" s="52" t="s">
        <v>17</v>
      </c>
      <c r="F23" s="52" t="s">
        <v>99</v>
      </c>
      <c r="G23" s="52">
        <v>0</v>
      </c>
      <c r="H23" s="53" t="s">
        <v>109</v>
      </c>
      <c r="I23" s="125">
        <v>10.01</v>
      </c>
      <c r="J23" s="125">
        <v>10.039999999999999</v>
      </c>
      <c r="K23" s="125">
        <v>9.86</v>
      </c>
      <c r="L23" s="125"/>
      <c r="M23" s="125">
        <v>10.050000000000001</v>
      </c>
      <c r="N23" s="125">
        <v>9.7899999999999991</v>
      </c>
      <c r="O23" s="125">
        <v>9.8000000000000007</v>
      </c>
      <c r="P23" s="115">
        <v>10.050000000000001</v>
      </c>
      <c r="Q23" s="118" t="s">
        <v>51</v>
      </c>
      <c r="R23" s="53"/>
      <c r="S23" s="56"/>
      <c r="T23" s="51" t="s">
        <v>192</v>
      </c>
      <c r="U23" s="100">
        <v>239</v>
      </c>
    </row>
    <row r="24" spans="1:21" ht="18" customHeight="1" x14ac:dyDescent="0.25">
      <c r="A24" s="50">
        <v>14</v>
      </c>
      <c r="B24" s="51" t="e">
        <v>#N/A</v>
      </c>
      <c r="C24" s="98">
        <v>0</v>
      </c>
      <c r="D24" s="52" t="e">
        <v>#N/A</v>
      </c>
      <c r="E24" s="52" t="e">
        <v>#N/A</v>
      </c>
      <c r="F24" s="52" t="e">
        <v>#N/A</v>
      </c>
      <c r="G24" s="52" t="e">
        <v>#N/A</v>
      </c>
      <c r="H24" s="53" t="e">
        <v>#N/A</v>
      </c>
      <c r="I24" s="125"/>
      <c r="J24" s="125"/>
      <c r="K24" s="125"/>
      <c r="L24" s="125"/>
      <c r="M24" s="125"/>
      <c r="N24" s="125"/>
      <c r="O24" s="125"/>
      <c r="P24" s="115">
        <v>0</v>
      </c>
      <c r="Q24" s="252"/>
      <c r="R24" s="53"/>
      <c r="S24" s="56"/>
      <c r="T24" s="51" t="e">
        <v>#N/A</v>
      </c>
      <c r="U24" s="100"/>
    </row>
    <row r="25" spans="1:21" ht="18" customHeight="1" x14ac:dyDescent="0.25">
      <c r="A25" s="50">
        <v>15</v>
      </c>
      <c r="B25" s="51" t="e">
        <v>#N/A</v>
      </c>
      <c r="C25" s="98">
        <v>0</v>
      </c>
      <c r="D25" s="52" t="e">
        <v>#N/A</v>
      </c>
      <c r="E25" s="52" t="e">
        <v>#N/A</v>
      </c>
      <c r="F25" s="52" t="e">
        <v>#N/A</v>
      </c>
      <c r="G25" s="52" t="e">
        <v>#N/A</v>
      </c>
      <c r="H25" s="53" t="e">
        <v>#N/A</v>
      </c>
      <c r="I25" s="125"/>
      <c r="J25" s="125"/>
      <c r="K25" s="125"/>
      <c r="L25" s="125"/>
      <c r="M25" s="125"/>
      <c r="N25" s="125"/>
      <c r="O25" s="125"/>
      <c r="P25" s="115">
        <v>0</v>
      </c>
      <c r="Q25" s="118"/>
      <c r="R25" s="53"/>
      <c r="S25" s="56"/>
      <c r="T25" s="51" t="e">
        <v>#N/A</v>
      </c>
      <c r="U25" s="100"/>
    </row>
    <row r="26" spans="1:21" ht="18" customHeight="1" x14ac:dyDescent="0.25">
      <c r="A26" s="50">
        <v>16</v>
      </c>
      <c r="B26" s="51" t="e">
        <v>#N/A</v>
      </c>
      <c r="C26" s="98">
        <v>0</v>
      </c>
      <c r="D26" s="52" t="e">
        <v>#N/A</v>
      </c>
      <c r="E26" s="52" t="e">
        <v>#N/A</v>
      </c>
      <c r="F26" s="52" t="e">
        <v>#N/A</v>
      </c>
      <c r="G26" s="52" t="e">
        <v>#N/A</v>
      </c>
      <c r="H26" s="53" t="e">
        <v>#N/A</v>
      </c>
      <c r="I26" s="125"/>
      <c r="J26" s="125"/>
      <c r="K26" s="125"/>
      <c r="L26" s="125"/>
      <c r="M26" s="125"/>
      <c r="N26" s="125"/>
      <c r="O26" s="125"/>
      <c r="P26" s="115">
        <v>0</v>
      </c>
      <c r="Q26" s="252"/>
      <c r="R26" s="53"/>
      <c r="S26" s="56"/>
      <c r="T26" s="51" t="e">
        <v>#N/A</v>
      </c>
      <c r="U26" s="100"/>
    </row>
    <row r="27" spans="1:21" ht="18" customHeight="1" x14ac:dyDescent="0.25">
      <c r="A27" s="50">
        <v>17</v>
      </c>
      <c r="B27" s="51" t="e">
        <v>#N/A</v>
      </c>
      <c r="C27" s="98">
        <v>0</v>
      </c>
      <c r="D27" s="52" t="e">
        <v>#N/A</v>
      </c>
      <c r="E27" s="52" t="e">
        <v>#N/A</v>
      </c>
      <c r="F27" s="52" t="e">
        <v>#N/A</v>
      </c>
      <c r="G27" s="52" t="e">
        <v>#N/A</v>
      </c>
      <c r="H27" s="53" t="e">
        <v>#N/A</v>
      </c>
      <c r="I27" s="125"/>
      <c r="J27" s="125"/>
      <c r="K27" s="125"/>
      <c r="L27" s="125"/>
      <c r="M27" s="125"/>
      <c r="N27" s="125"/>
      <c r="O27" s="125"/>
      <c r="P27" s="115">
        <v>0</v>
      </c>
      <c r="Q27" s="118"/>
      <c r="R27" s="53"/>
      <c r="S27" s="56"/>
      <c r="T27" s="51" t="e">
        <v>#N/A</v>
      </c>
      <c r="U27" s="100"/>
    </row>
    <row r="28" spans="1:21" ht="18" customHeight="1" x14ac:dyDescent="0.25">
      <c r="A28" s="50">
        <v>18</v>
      </c>
      <c r="B28" s="51" t="e">
        <v>#N/A</v>
      </c>
      <c r="C28" s="98">
        <v>0</v>
      </c>
      <c r="D28" s="52" t="e">
        <v>#N/A</v>
      </c>
      <c r="E28" s="52" t="e">
        <v>#N/A</v>
      </c>
      <c r="F28" s="52" t="e">
        <v>#N/A</v>
      </c>
      <c r="G28" s="52" t="e">
        <v>#N/A</v>
      </c>
      <c r="H28" s="53" t="e">
        <v>#N/A</v>
      </c>
      <c r="I28" s="125"/>
      <c r="J28" s="125"/>
      <c r="K28" s="125"/>
      <c r="L28" s="125"/>
      <c r="M28" s="125"/>
      <c r="N28" s="125"/>
      <c r="O28" s="125"/>
      <c r="P28" s="115">
        <v>0</v>
      </c>
      <c r="Q28" s="252"/>
      <c r="R28" s="53"/>
      <c r="S28" s="56"/>
      <c r="T28" s="51" t="e">
        <v>#N/A</v>
      </c>
      <c r="U28" s="100"/>
    </row>
    <row r="29" spans="1:21" ht="18" customHeight="1" x14ac:dyDescent="0.2">
      <c r="A29" s="50">
        <v>19</v>
      </c>
      <c r="B29" s="51" t="e">
        <v>#N/A</v>
      </c>
      <c r="C29" s="98">
        <v>0</v>
      </c>
      <c r="D29" s="52" t="e">
        <v>#N/A</v>
      </c>
      <c r="E29" s="52" t="e">
        <v>#N/A</v>
      </c>
      <c r="F29" s="52" t="e">
        <v>#N/A</v>
      </c>
      <c r="G29" s="52" t="e">
        <v>#N/A</v>
      </c>
      <c r="H29" s="53" t="e">
        <v>#N/A</v>
      </c>
      <c r="I29" s="56"/>
      <c r="J29" s="126"/>
      <c r="K29" s="56"/>
      <c r="L29" s="53"/>
      <c r="M29" s="56"/>
      <c r="N29" s="56"/>
      <c r="O29" s="56"/>
      <c r="P29" s="85"/>
      <c r="Q29" s="151"/>
      <c r="R29" s="53" t="e">
        <v>#N/A</v>
      </c>
      <c r="S29" s="56"/>
      <c r="T29" s="51" t="e">
        <v>#N/A</v>
      </c>
      <c r="U29" s="100"/>
    </row>
    <row r="30" spans="1:21" ht="18" customHeight="1" x14ac:dyDescent="0.2">
      <c r="A30" s="50">
        <v>20</v>
      </c>
      <c r="B30" s="51" t="e">
        <v>#N/A</v>
      </c>
      <c r="C30" s="98">
        <v>0</v>
      </c>
      <c r="D30" s="52" t="e">
        <v>#N/A</v>
      </c>
      <c r="E30" s="52" t="e">
        <v>#N/A</v>
      </c>
      <c r="F30" s="52" t="e">
        <v>#N/A</v>
      </c>
      <c r="G30" s="52" t="e">
        <v>#N/A</v>
      </c>
      <c r="H30" s="53" t="e">
        <v>#N/A</v>
      </c>
      <c r="I30" s="56"/>
      <c r="J30" s="126"/>
      <c r="K30" s="56"/>
      <c r="L30" s="53"/>
      <c r="M30" s="56"/>
      <c r="N30" s="56"/>
      <c r="O30" s="56"/>
      <c r="P30" s="85"/>
      <c r="Q30" s="151"/>
      <c r="R30" s="53" t="e">
        <v>#N/A</v>
      </c>
      <c r="S30" s="56"/>
      <c r="T30" s="51" t="e">
        <v>#N/A</v>
      </c>
      <c r="U30" s="100"/>
    </row>
    <row r="31" spans="1:21" ht="18" customHeight="1" x14ac:dyDescent="0.2">
      <c r="A31" s="50">
        <v>21</v>
      </c>
      <c r="B31" s="51" t="e">
        <v>#N/A</v>
      </c>
      <c r="C31" s="98">
        <v>0</v>
      </c>
      <c r="D31" s="52" t="e">
        <v>#N/A</v>
      </c>
      <c r="E31" s="52" t="e">
        <v>#N/A</v>
      </c>
      <c r="F31" s="52" t="e">
        <v>#N/A</v>
      </c>
      <c r="G31" s="52" t="e">
        <v>#N/A</v>
      </c>
      <c r="H31" s="53" t="e">
        <v>#N/A</v>
      </c>
      <c r="I31" s="56"/>
      <c r="J31" s="126"/>
      <c r="K31" s="56"/>
      <c r="L31" s="53"/>
      <c r="M31" s="56"/>
      <c r="N31" s="56"/>
      <c r="O31" s="56"/>
      <c r="P31" s="85"/>
      <c r="Q31" s="151"/>
      <c r="R31" s="53" t="e">
        <v>#N/A</v>
      </c>
      <c r="S31" s="56"/>
      <c r="T31" s="51" t="e">
        <v>#N/A</v>
      </c>
      <c r="U31" s="100"/>
    </row>
    <row r="32" spans="1:21" ht="18" customHeight="1" x14ac:dyDescent="0.2">
      <c r="A32" s="50">
        <v>22</v>
      </c>
      <c r="B32" s="51" t="e">
        <v>#N/A</v>
      </c>
      <c r="C32" s="98">
        <v>0</v>
      </c>
      <c r="D32" s="52" t="e">
        <v>#N/A</v>
      </c>
      <c r="E32" s="52" t="e">
        <v>#N/A</v>
      </c>
      <c r="F32" s="52" t="e">
        <v>#N/A</v>
      </c>
      <c r="G32" s="52" t="e">
        <v>#N/A</v>
      </c>
      <c r="H32" s="53" t="e">
        <v>#N/A</v>
      </c>
      <c r="I32" s="56"/>
      <c r="J32" s="126"/>
      <c r="K32" s="56"/>
      <c r="L32" s="53"/>
      <c r="M32" s="56"/>
      <c r="N32" s="56"/>
      <c r="O32" s="56"/>
      <c r="P32" s="85"/>
      <c r="Q32" s="151"/>
      <c r="R32" s="53" t="e">
        <v>#N/A</v>
      </c>
      <c r="S32" s="56"/>
      <c r="T32" s="51" t="e">
        <v>#N/A</v>
      </c>
      <c r="U32" s="100"/>
    </row>
    <row r="33" spans="1:21" ht="18" customHeight="1" x14ac:dyDescent="0.2">
      <c r="A33" s="50">
        <v>23</v>
      </c>
      <c r="B33" s="51" t="e">
        <v>#N/A</v>
      </c>
      <c r="C33" s="98">
        <v>0</v>
      </c>
      <c r="D33" s="52" t="e">
        <v>#N/A</v>
      </c>
      <c r="E33" s="52" t="e">
        <v>#N/A</v>
      </c>
      <c r="F33" s="52" t="e">
        <v>#N/A</v>
      </c>
      <c r="G33" s="52" t="e">
        <v>#N/A</v>
      </c>
      <c r="H33" s="53" t="e">
        <v>#N/A</v>
      </c>
      <c r="I33" s="56"/>
      <c r="J33" s="126"/>
      <c r="K33" s="56"/>
      <c r="L33" s="53"/>
      <c r="M33" s="56"/>
      <c r="N33" s="56"/>
      <c r="O33" s="56"/>
      <c r="P33" s="85"/>
      <c r="Q33" s="151"/>
      <c r="R33" s="53" t="e">
        <v>#N/A</v>
      </c>
      <c r="S33" s="56"/>
      <c r="T33" s="51" t="e">
        <v>#N/A</v>
      </c>
      <c r="U33" s="100"/>
    </row>
    <row r="34" spans="1:21" ht="18" customHeight="1" x14ac:dyDescent="0.2">
      <c r="A34" s="50">
        <v>24</v>
      </c>
      <c r="B34" s="51" t="e">
        <v>#N/A</v>
      </c>
      <c r="C34" s="98">
        <v>0</v>
      </c>
      <c r="D34" s="52" t="e">
        <v>#N/A</v>
      </c>
      <c r="E34" s="52" t="e">
        <v>#N/A</v>
      </c>
      <c r="F34" s="52" t="e">
        <v>#N/A</v>
      </c>
      <c r="G34" s="52" t="e">
        <v>#N/A</v>
      </c>
      <c r="H34" s="53" t="e">
        <v>#N/A</v>
      </c>
      <c r="I34" s="56"/>
      <c r="J34" s="126"/>
      <c r="K34" s="56"/>
      <c r="L34" s="53"/>
      <c r="M34" s="56"/>
      <c r="N34" s="56"/>
      <c r="O34" s="56"/>
      <c r="P34" s="85"/>
      <c r="Q34" s="151"/>
      <c r="R34" s="53" t="e">
        <v>#N/A</v>
      </c>
      <c r="S34" s="56"/>
      <c r="T34" s="51" t="e">
        <v>#N/A</v>
      </c>
      <c r="U34" s="100"/>
    </row>
    <row r="35" spans="1:21" ht="18" customHeight="1" x14ac:dyDescent="0.2">
      <c r="A35" s="50">
        <v>25</v>
      </c>
      <c r="B35" s="51" t="e">
        <v>#N/A</v>
      </c>
      <c r="C35" s="98">
        <v>0</v>
      </c>
      <c r="D35" s="52" t="e">
        <v>#N/A</v>
      </c>
      <c r="E35" s="52" t="e">
        <v>#N/A</v>
      </c>
      <c r="F35" s="52" t="e">
        <v>#N/A</v>
      </c>
      <c r="G35" s="52" t="e">
        <v>#N/A</v>
      </c>
      <c r="H35" s="53" t="e">
        <v>#N/A</v>
      </c>
      <c r="I35" s="56"/>
      <c r="J35" s="126"/>
      <c r="K35" s="56"/>
      <c r="L35" s="53"/>
      <c r="M35" s="56"/>
      <c r="N35" s="56"/>
      <c r="O35" s="56"/>
      <c r="P35" s="85"/>
      <c r="Q35" s="151"/>
      <c r="R35" s="53" t="e">
        <v>#N/A</v>
      </c>
      <c r="S35" s="56"/>
      <c r="T35" s="51" t="e">
        <v>#N/A</v>
      </c>
      <c r="U35" s="100"/>
    </row>
    <row r="36" spans="1:21" ht="18" customHeight="1" x14ac:dyDescent="0.2">
      <c r="A36" s="50">
        <v>26</v>
      </c>
      <c r="B36" s="51" t="e">
        <v>#N/A</v>
      </c>
      <c r="C36" s="98">
        <v>0</v>
      </c>
      <c r="D36" s="52" t="e">
        <v>#N/A</v>
      </c>
      <c r="E36" s="52" t="e">
        <v>#N/A</v>
      </c>
      <c r="F36" s="52" t="e">
        <v>#N/A</v>
      </c>
      <c r="G36" s="52" t="e">
        <v>#N/A</v>
      </c>
      <c r="H36" s="53" t="e">
        <v>#N/A</v>
      </c>
      <c r="I36" s="56"/>
      <c r="J36" s="126"/>
      <c r="K36" s="56"/>
      <c r="L36" s="53"/>
      <c r="M36" s="56"/>
      <c r="N36" s="56"/>
      <c r="O36" s="56"/>
      <c r="P36" s="85"/>
      <c r="Q36" s="151"/>
      <c r="R36" s="53" t="e">
        <v>#N/A</v>
      </c>
      <c r="S36" s="56"/>
      <c r="T36" s="51" t="e">
        <v>#N/A</v>
      </c>
      <c r="U36" s="100"/>
    </row>
    <row r="37" spans="1:21" ht="18" customHeight="1" x14ac:dyDescent="0.2">
      <c r="A37" s="50"/>
      <c r="B37" s="374" t="s">
        <v>412</v>
      </c>
      <c r="C37" s="375"/>
      <c r="D37" s="376"/>
      <c r="E37" s="52"/>
      <c r="F37" s="52"/>
      <c r="G37" s="52"/>
      <c r="H37" s="53"/>
      <c r="I37" s="56"/>
      <c r="J37" s="126"/>
      <c r="K37" s="56"/>
      <c r="L37" s="53"/>
      <c r="M37" s="56"/>
      <c r="N37" s="56"/>
      <c r="O37" s="56"/>
      <c r="P37" s="85"/>
      <c r="Q37" s="151"/>
      <c r="R37" s="56"/>
      <c r="S37" s="56"/>
      <c r="T37" s="51"/>
      <c r="U37" s="100"/>
    </row>
    <row r="38" spans="1:21" ht="18" customHeight="1" x14ac:dyDescent="0.25">
      <c r="A38" s="50">
        <v>1</v>
      </c>
      <c r="B38" s="51" t="e">
        <v>#N/A</v>
      </c>
      <c r="C38" s="98">
        <v>0</v>
      </c>
      <c r="D38" s="52" t="e">
        <v>#N/A</v>
      </c>
      <c r="E38" s="52" t="e">
        <v>#N/A</v>
      </c>
      <c r="F38" s="52" t="e">
        <v>#N/A</v>
      </c>
      <c r="G38" s="52" t="e">
        <v>#N/A</v>
      </c>
      <c r="H38" s="53" t="e">
        <v>#N/A</v>
      </c>
      <c r="I38" s="125"/>
      <c r="J38" s="125"/>
      <c r="K38" s="125"/>
      <c r="L38" s="125"/>
      <c r="M38" s="125"/>
      <c r="N38" s="125"/>
      <c r="O38" s="125"/>
      <c r="P38" s="115"/>
      <c r="Q38" s="151"/>
      <c r="R38" s="56"/>
      <c r="S38" s="56"/>
      <c r="T38" s="51" t="e">
        <v>#N/A</v>
      </c>
      <c r="U38" s="100"/>
    </row>
    <row r="39" spans="1:21" ht="18" customHeight="1" x14ac:dyDescent="0.25">
      <c r="A39" s="50">
        <v>2</v>
      </c>
      <c r="B39" s="51" t="e">
        <v>#N/A</v>
      </c>
      <c r="C39" s="98">
        <v>0</v>
      </c>
      <c r="D39" s="52" t="e">
        <v>#N/A</v>
      </c>
      <c r="E39" s="52" t="e">
        <v>#N/A</v>
      </c>
      <c r="F39" s="52" t="e">
        <v>#N/A</v>
      </c>
      <c r="G39" s="52" t="e">
        <v>#N/A</v>
      </c>
      <c r="H39" s="53" t="e">
        <v>#N/A</v>
      </c>
      <c r="I39" s="125"/>
      <c r="J39" s="125"/>
      <c r="K39" s="125"/>
      <c r="L39" s="125"/>
      <c r="M39" s="125"/>
      <c r="N39" s="125"/>
      <c r="O39" s="125"/>
      <c r="P39" s="115"/>
      <c r="Q39" s="151"/>
      <c r="R39" s="56"/>
      <c r="S39" s="56"/>
      <c r="T39" s="51" t="e">
        <v>#N/A</v>
      </c>
      <c r="U39" s="100"/>
    </row>
    <row r="40" spans="1:21" ht="18" customHeight="1" x14ac:dyDescent="0.2">
      <c r="A40" s="50">
        <v>6</v>
      </c>
      <c r="B40" s="51"/>
      <c r="C40" s="98"/>
      <c r="D40" s="52"/>
      <c r="E40" s="52"/>
      <c r="F40" s="52"/>
      <c r="G40" s="52"/>
      <c r="H40" s="53"/>
      <c r="I40" s="85"/>
      <c r="J40" s="55"/>
      <c r="K40" s="56"/>
      <c r="L40" s="53"/>
      <c r="M40" s="85"/>
      <c r="N40" s="85"/>
      <c r="O40" s="85"/>
      <c r="P40" s="85"/>
      <c r="Q40" s="151"/>
      <c r="R40" s="56"/>
      <c r="S40" s="56"/>
      <c r="T40" s="51" t="e">
        <v>#N/A</v>
      </c>
      <c r="U40" s="100"/>
    </row>
    <row r="41" spans="1:21" ht="18" hidden="1" customHeight="1" x14ac:dyDescent="0.2">
      <c r="A41" s="50">
        <v>7</v>
      </c>
      <c r="B41" s="51" t="e">
        <v>#N/A</v>
      </c>
      <c r="C41" s="98">
        <v>0</v>
      </c>
      <c r="D41" s="52" t="e">
        <v>#N/A</v>
      </c>
      <c r="E41" s="52" t="e">
        <v>#N/A</v>
      </c>
      <c r="F41" s="52" t="e">
        <v>#N/A</v>
      </c>
      <c r="G41" s="52" t="e">
        <v>#N/A</v>
      </c>
      <c r="H41" s="53" t="e">
        <v>#N/A</v>
      </c>
      <c r="I41" s="85"/>
      <c r="J41" s="55"/>
      <c r="K41" s="56"/>
      <c r="L41" s="53"/>
      <c r="M41" s="85"/>
      <c r="N41" s="85"/>
      <c r="O41" s="85"/>
      <c r="P41" s="85"/>
      <c r="Q41" s="151"/>
      <c r="R41" s="56"/>
      <c r="S41" s="56"/>
      <c r="T41" s="51" t="e">
        <v>#N/A</v>
      </c>
      <c r="U41" s="100"/>
    </row>
    <row r="42" spans="1:21" ht="18" hidden="1" customHeight="1" x14ac:dyDescent="0.2">
      <c r="A42" s="50">
        <v>8</v>
      </c>
      <c r="B42" s="51" t="e">
        <v>#N/A</v>
      </c>
      <c r="C42" s="98">
        <v>0</v>
      </c>
      <c r="D42" s="52" t="e">
        <v>#N/A</v>
      </c>
      <c r="E42" s="52" t="e">
        <v>#N/A</v>
      </c>
      <c r="F42" s="52" t="e">
        <v>#N/A</v>
      </c>
      <c r="G42" s="52" t="e">
        <v>#N/A</v>
      </c>
      <c r="H42" s="53" t="e">
        <v>#N/A</v>
      </c>
      <c r="I42" s="85"/>
      <c r="J42" s="55"/>
      <c r="K42" s="56"/>
      <c r="L42" s="53"/>
      <c r="M42" s="85"/>
      <c r="N42" s="85"/>
      <c r="O42" s="85"/>
      <c r="P42" s="85"/>
      <c r="Q42" s="151"/>
      <c r="R42" s="56"/>
      <c r="S42" s="56"/>
      <c r="T42" s="51" t="e">
        <v>#N/A</v>
      </c>
      <c r="U42" s="100"/>
    </row>
    <row r="43" spans="1:21" ht="18" hidden="1" customHeight="1" x14ac:dyDescent="0.2">
      <c r="A43" s="50">
        <v>9</v>
      </c>
      <c r="B43" s="51" t="e">
        <v>#N/A</v>
      </c>
      <c r="C43" s="98">
        <v>0</v>
      </c>
      <c r="D43" s="52" t="e">
        <v>#N/A</v>
      </c>
      <c r="E43" s="52" t="e">
        <v>#N/A</v>
      </c>
      <c r="F43" s="52" t="e">
        <v>#N/A</v>
      </c>
      <c r="G43" s="52" t="e">
        <v>#N/A</v>
      </c>
      <c r="H43" s="53" t="e">
        <v>#N/A</v>
      </c>
      <c r="I43" s="85"/>
      <c r="J43" s="55"/>
      <c r="K43" s="56"/>
      <c r="L43" s="53"/>
      <c r="M43" s="85"/>
      <c r="N43" s="85"/>
      <c r="O43" s="85"/>
      <c r="P43" s="85"/>
      <c r="Q43" s="151"/>
      <c r="R43" s="56"/>
      <c r="S43" s="56"/>
      <c r="T43" s="51" t="e">
        <v>#N/A</v>
      </c>
      <c r="U43" s="100"/>
    </row>
    <row r="44" spans="1:21" ht="18" hidden="1" customHeight="1" x14ac:dyDescent="0.2">
      <c r="A44" s="50">
        <v>10</v>
      </c>
      <c r="B44" s="51" t="e">
        <v>#N/A</v>
      </c>
      <c r="C44" s="98">
        <v>0</v>
      </c>
      <c r="D44" s="52" t="e">
        <v>#N/A</v>
      </c>
      <c r="E44" s="52" t="e">
        <v>#N/A</v>
      </c>
      <c r="F44" s="52" t="e">
        <v>#N/A</v>
      </c>
      <c r="G44" s="52" t="e">
        <v>#N/A</v>
      </c>
      <c r="H44" s="53" t="e">
        <v>#N/A</v>
      </c>
      <c r="I44" s="85"/>
      <c r="J44" s="55"/>
      <c r="K44" s="56"/>
      <c r="L44" s="53"/>
      <c r="M44" s="85"/>
      <c r="N44" s="85"/>
      <c r="O44" s="85"/>
      <c r="P44" s="85"/>
      <c r="Q44" s="151"/>
      <c r="R44" s="56"/>
      <c r="S44" s="56"/>
      <c r="T44" s="51" t="e">
        <v>#N/A</v>
      </c>
      <c r="U44" s="100"/>
    </row>
    <row r="45" spans="1:21" ht="18" hidden="1" customHeight="1" x14ac:dyDescent="0.2">
      <c r="A45" s="50">
        <v>11</v>
      </c>
      <c r="B45" s="51" t="e">
        <v>#N/A</v>
      </c>
      <c r="C45" s="98">
        <v>0</v>
      </c>
      <c r="D45" s="52" t="e">
        <v>#N/A</v>
      </c>
      <c r="E45" s="52" t="e">
        <v>#N/A</v>
      </c>
      <c r="F45" s="52" t="e">
        <v>#N/A</v>
      </c>
      <c r="G45" s="52" t="e">
        <v>#N/A</v>
      </c>
      <c r="H45" s="53" t="e">
        <v>#N/A</v>
      </c>
      <c r="I45" s="85"/>
      <c r="J45" s="55"/>
      <c r="K45" s="56"/>
      <c r="L45" s="53"/>
      <c r="M45" s="85"/>
      <c r="N45" s="85"/>
      <c r="O45" s="85"/>
      <c r="P45" s="85"/>
      <c r="Q45" s="151"/>
      <c r="R45" s="56"/>
      <c r="S45" s="56"/>
      <c r="T45" s="51" t="e">
        <v>#N/A</v>
      </c>
      <c r="U45" s="100"/>
    </row>
    <row r="46" spans="1:21" ht="18" hidden="1" customHeight="1" x14ac:dyDescent="0.2">
      <c r="A46" s="50">
        <v>12</v>
      </c>
      <c r="B46" s="51" t="e">
        <v>#N/A</v>
      </c>
      <c r="C46" s="98">
        <v>0</v>
      </c>
      <c r="D46" s="52" t="e">
        <v>#N/A</v>
      </c>
      <c r="E46" s="52" t="e">
        <v>#N/A</v>
      </c>
      <c r="F46" s="52" t="e">
        <v>#N/A</v>
      </c>
      <c r="G46" s="52" t="e">
        <v>#N/A</v>
      </c>
      <c r="H46" s="53" t="e">
        <v>#N/A</v>
      </c>
      <c r="I46" s="85"/>
      <c r="J46" s="55"/>
      <c r="K46" s="56"/>
      <c r="L46" s="53"/>
      <c r="M46" s="85"/>
      <c r="N46" s="85"/>
      <c r="O46" s="85"/>
      <c r="P46" s="85"/>
      <c r="Q46" s="151"/>
      <c r="R46" s="56"/>
      <c r="S46" s="56"/>
      <c r="T46" s="51" t="e">
        <v>#N/A</v>
      </c>
      <c r="U46" s="100"/>
    </row>
    <row r="47" spans="1:21" ht="18" hidden="1" customHeight="1" x14ac:dyDescent="0.2">
      <c r="A47" s="50">
        <v>13</v>
      </c>
      <c r="B47" s="51" t="e">
        <v>#N/A</v>
      </c>
      <c r="C47" s="98">
        <v>0</v>
      </c>
      <c r="D47" s="52" t="e">
        <v>#N/A</v>
      </c>
      <c r="E47" s="52" t="e">
        <v>#N/A</v>
      </c>
      <c r="F47" s="52" t="e">
        <v>#N/A</v>
      </c>
      <c r="G47" s="52" t="e">
        <v>#N/A</v>
      </c>
      <c r="H47" s="53" t="e">
        <v>#N/A</v>
      </c>
      <c r="I47" s="85"/>
      <c r="J47" s="55"/>
      <c r="K47" s="56"/>
      <c r="L47" s="53"/>
      <c r="M47" s="85"/>
      <c r="N47" s="85"/>
      <c r="O47" s="85"/>
      <c r="P47" s="85"/>
      <c r="Q47" s="151"/>
      <c r="R47" s="56"/>
      <c r="S47" s="56"/>
      <c r="T47" s="51" t="e">
        <v>#N/A</v>
      </c>
      <c r="U47" s="100"/>
    </row>
    <row r="48" spans="1:21" ht="18" hidden="1" customHeight="1" x14ac:dyDescent="0.2">
      <c r="A48" s="50">
        <v>14</v>
      </c>
      <c r="B48" s="51" t="e">
        <v>#N/A</v>
      </c>
      <c r="C48" s="98">
        <v>0</v>
      </c>
      <c r="D48" s="52" t="e">
        <v>#N/A</v>
      </c>
      <c r="E48" s="52" t="e">
        <v>#N/A</v>
      </c>
      <c r="F48" s="52" t="e">
        <v>#N/A</v>
      </c>
      <c r="G48" s="52" t="e">
        <v>#N/A</v>
      </c>
      <c r="H48" s="53" t="e">
        <v>#N/A</v>
      </c>
      <c r="I48" s="85"/>
      <c r="J48" s="55"/>
      <c r="K48" s="56"/>
      <c r="L48" s="53"/>
      <c r="M48" s="85"/>
      <c r="N48" s="85"/>
      <c r="O48" s="85"/>
      <c r="P48" s="85"/>
      <c r="Q48" s="151"/>
      <c r="R48" s="56"/>
      <c r="S48" s="56"/>
      <c r="T48" s="51" t="e">
        <v>#N/A</v>
      </c>
      <c r="U48" s="100"/>
    </row>
    <row r="49" spans="1:21" ht="18" hidden="1" customHeight="1" x14ac:dyDescent="0.2">
      <c r="A49" s="50">
        <v>15</v>
      </c>
      <c r="B49" s="51" t="e">
        <v>#N/A</v>
      </c>
      <c r="C49" s="98">
        <v>0</v>
      </c>
      <c r="D49" s="52" t="e">
        <v>#N/A</v>
      </c>
      <c r="E49" s="52" t="e">
        <v>#N/A</v>
      </c>
      <c r="F49" s="52" t="e">
        <v>#N/A</v>
      </c>
      <c r="G49" s="52" t="e">
        <v>#N/A</v>
      </c>
      <c r="H49" s="53" t="e">
        <v>#N/A</v>
      </c>
      <c r="I49" s="85"/>
      <c r="J49" s="55"/>
      <c r="K49" s="56"/>
      <c r="L49" s="53"/>
      <c r="M49" s="85"/>
      <c r="N49" s="85"/>
      <c r="O49" s="85"/>
      <c r="P49" s="85"/>
      <c r="Q49" s="151"/>
      <c r="R49" s="56"/>
      <c r="S49" s="56"/>
      <c r="T49" s="51" t="e">
        <v>#N/A</v>
      </c>
      <c r="U49" s="100"/>
    </row>
    <row r="50" spans="1:21" ht="18" hidden="1" customHeight="1" x14ac:dyDescent="0.2">
      <c r="A50" s="50">
        <v>16</v>
      </c>
      <c r="B50" s="51" t="e">
        <v>#N/A</v>
      </c>
      <c r="C50" s="98">
        <v>0</v>
      </c>
      <c r="D50" s="52" t="e">
        <v>#N/A</v>
      </c>
      <c r="E50" s="52" t="e">
        <v>#N/A</v>
      </c>
      <c r="F50" s="52" t="e">
        <v>#N/A</v>
      </c>
      <c r="G50" s="52" t="e">
        <v>#N/A</v>
      </c>
      <c r="H50" s="53" t="e">
        <v>#N/A</v>
      </c>
      <c r="I50" s="85"/>
      <c r="J50" s="55"/>
      <c r="K50" s="56"/>
      <c r="L50" s="53"/>
      <c r="M50" s="85"/>
      <c r="N50" s="85"/>
      <c r="O50" s="85"/>
      <c r="P50" s="85"/>
      <c r="Q50" s="151"/>
      <c r="R50" s="56"/>
      <c r="S50" s="56"/>
      <c r="T50" s="51" t="e">
        <v>#N/A</v>
      </c>
      <c r="U50" s="100"/>
    </row>
    <row r="51" spans="1:21" ht="18" hidden="1" customHeight="1" x14ac:dyDescent="0.2">
      <c r="A51" s="50">
        <v>17</v>
      </c>
      <c r="B51" s="51" t="e">
        <v>#N/A</v>
      </c>
      <c r="C51" s="98">
        <v>0</v>
      </c>
      <c r="D51" s="52" t="e">
        <v>#N/A</v>
      </c>
      <c r="E51" s="52" t="e">
        <v>#N/A</v>
      </c>
      <c r="F51" s="52" t="e">
        <v>#N/A</v>
      </c>
      <c r="G51" s="52" t="e">
        <v>#N/A</v>
      </c>
      <c r="H51" s="53" t="e">
        <v>#N/A</v>
      </c>
      <c r="I51" s="85"/>
      <c r="J51" s="55"/>
      <c r="K51" s="56"/>
      <c r="L51" s="53"/>
      <c r="M51" s="85"/>
      <c r="N51" s="85"/>
      <c r="O51" s="85"/>
      <c r="P51" s="85"/>
      <c r="Q51" s="151"/>
      <c r="R51" s="56"/>
      <c r="S51" s="56"/>
      <c r="T51" s="51" t="e">
        <v>#N/A</v>
      </c>
      <c r="U51" s="100"/>
    </row>
    <row r="52" spans="1:21" ht="18" hidden="1" customHeight="1" x14ac:dyDescent="0.2">
      <c r="A52" s="50">
        <v>18</v>
      </c>
      <c r="B52" s="51" t="e">
        <v>#N/A</v>
      </c>
      <c r="C52" s="98">
        <v>0</v>
      </c>
      <c r="D52" s="52" t="e">
        <v>#N/A</v>
      </c>
      <c r="E52" s="52" t="e">
        <v>#N/A</v>
      </c>
      <c r="F52" s="52" t="e">
        <v>#N/A</v>
      </c>
      <c r="G52" s="52" t="e">
        <v>#N/A</v>
      </c>
      <c r="H52" s="53" t="e">
        <v>#N/A</v>
      </c>
      <c r="I52" s="85"/>
      <c r="J52" s="55"/>
      <c r="K52" s="56"/>
      <c r="L52" s="53"/>
      <c r="M52" s="85"/>
      <c r="N52" s="85"/>
      <c r="O52" s="85"/>
      <c r="P52" s="85"/>
      <c r="Q52" s="151"/>
      <c r="R52" s="56"/>
      <c r="S52" s="56"/>
      <c r="T52" s="51" t="e">
        <v>#N/A</v>
      </c>
      <c r="U52" s="100"/>
    </row>
    <row r="53" spans="1:21" ht="18" hidden="1" customHeight="1" x14ac:dyDescent="0.2">
      <c r="A53" s="50">
        <v>19</v>
      </c>
      <c r="B53" s="51" t="e">
        <v>#N/A</v>
      </c>
      <c r="C53" s="98">
        <v>0</v>
      </c>
      <c r="D53" s="52" t="e">
        <v>#N/A</v>
      </c>
      <c r="E53" s="52" t="e">
        <v>#N/A</v>
      </c>
      <c r="F53" s="52" t="e">
        <v>#N/A</v>
      </c>
      <c r="G53" s="52" t="e">
        <v>#N/A</v>
      </c>
      <c r="H53" s="53" t="e">
        <v>#N/A</v>
      </c>
      <c r="I53" s="85"/>
      <c r="J53" s="55"/>
      <c r="K53" s="56"/>
      <c r="L53" s="53"/>
      <c r="M53" s="85"/>
      <c r="N53" s="85"/>
      <c r="O53" s="85"/>
      <c r="P53" s="85"/>
      <c r="Q53" s="151"/>
      <c r="R53" s="56"/>
      <c r="S53" s="56"/>
      <c r="T53" s="51" t="e">
        <v>#N/A</v>
      </c>
      <c r="U53" s="100"/>
    </row>
    <row r="54" spans="1:21" ht="18" hidden="1" customHeight="1" x14ac:dyDescent="0.2">
      <c r="A54" s="50">
        <v>20</v>
      </c>
      <c r="B54" s="51" t="e">
        <v>#N/A</v>
      </c>
      <c r="C54" s="98">
        <v>0</v>
      </c>
      <c r="D54" s="52" t="e">
        <v>#N/A</v>
      </c>
      <c r="E54" s="52" t="e">
        <v>#N/A</v>
      </c>
      <c r="F54" s="52" t="e">
        <v>#N/A</v>
      </c>
      <c r="G54" s="52" t="e">
        <v>#N/A</v>
      </c>
      <c r="H54" s="53" t="e">
        <v>#N/A</v>
      </c>
      <c r="I54" s="85"/>
      <c r="J54" s="55"/>
      <c r="K54" s="56"/>
      <c r="L54" s="53"/>
      <c r="M54" s="85"/>
      <c r="N54" s="85"/>
      <c r="O54" s="85"/>
      <c r="P54" s="85"/>
      <c r="Q54" s="151"/>
      <c r="R54" s="56"/>
      <c r="S54" s="56"/>
      <c r="T54" s="51" t="e">
        <v>#N/A</v>
      </c>
      <c r="U54" s="100"/>
    </row>
    <row r="55" spans="1:21" ht="18" hidden="1" customHeight="1" x14ac:dyDescent="0.2">
      <c r="A55" s="50" t="s">
        <v>37</v>
      </c>
      <c r="B55" s="51" t="e">
        <v>#N/A</v>
      </c>
      <c r="C55" s="51"/>
      <c r="D55" s="52" t="e">
        <v>#N/A</v>
      </c>
      <c r="E55" s="52" t="e">
        <v>#N/A</v>
      </c>
      <c r="F55" s="52" t="e">
        <v>#N/A</v>
      </c>
      <c r="G55" s="52" t="e">
        <v>#N/A</v>
      </c>
      <c r="H55" s="53" t="e">
        <v>#N/A</v>
      </c>
      <c r="I55" s="85"/>
      <c r="J55" s="55"/>
      <c r="K55" s="56" t="s">
        <v>56</v>
      </c>
      <c r="L55" s="74" t="e">
        <v>#N/A</v>
      </c>
      <c r="M55" s="56"/>
      <c r="N55" s="56"/>
      <c r="O55" s="56"/>
      <c r="P55" s="56"/>
      <c r="Q55" s="151"/>
      <c r="R55" s="56"/>
      <c r="S55" s="56"/>
      <c r="T55" s="51" t="e">
        <v>#N/A</v>
      </c>
      <c r="U55" s="77"/>
    </row>
    <row r="56" spans="1:21" ht="18" hidden="1" customHeight="1" x14ac:dyDescent="0.2">
      <c r="A56" s="50" t="s">
        <v>36</v>
      </c>
      <c r="B56" s="51" t="e">
        <v>#N/A</v>
      </c>
      <c r="C56" s="51"/>
      <c r="D56" s="52" t="e">
        <v>#N/A</v>
      </c>
      <c r="E56" s="52" t="e">
        <v>#N/A</v>
      </c>
      <c r="F56" s="52" t="e">
        <v>#N/A</v>
      </c>
      <c r="G56" s="52" t="e">
        <v>#N/A</v>
      </c>
      <c r="H56" s="53" t="e">
        <v>#N/A</v>
      </c>
      <c r="I56" s="85"/>
      <c r="J56" s="55"/>
      <c r="K56" s="56" t="s">
        <v>56</v>
      </c>
      <c r="L56" s="74" t="e">
        <v>#N/A</v>
      </c>
      <c r="M56" s="56"/>
      <c r="N56" s="56"/>
      <c r="O56" s="56"/>
      <c r="P56" s="56"/>
      <c r="Q56" s="151"/>
      <c r="R56" s="56"/>
      <c r="S56" s="56"/>
      <c r="T56" s="51" t="e">
        <v>#N/A</v>
      </c>
      <c r="U56" s="77"/>
    </row>
    <row r="57" spans="1:21" ht="18" hidden="1" customHeight="1" x14ac:dyDescent="0.2">
      <c r="A57" s="50" t="s">
        <v>35</v>
      </c>
      <c r="B57" s="51" t="e">
        <v>#N/A</v>
      </c>
      <c r="C57" s="51"/>
      <c r="D57" s="52" t="e">
        <v>#N/A</v>
      </c>
      <c r="E57" s="52" t="e">
        <v>#N/A</v>
      </c>
      <c r="F57" s="52" t="e">
        <v>#N/A</v>
      </c>
      <c r="G57" s="52" t="e">
        <v>#N/A</v>
      </c>
      <c r="H57" s="53" t="e">
        <v>#N/A</v>
      </c>
      <c r="I57" s="85"/>
      <c r="J57" s="55"/>
      <c r="K57" s="56" t="s">
        <v>56</v>
      </c>
      <c r="L57" s="74" t="e">
        <v>#N/A</v>
      </c>
      <c r="M57" s="56"/>
      <c r="N57" s="56"/>
      <c r="O57" s="56"/>
      <c r="P57" s="56"/>
      <c r="Q57" s="151"/>
      <c r="R57" s="56"/>
      <c r="S57" s="56"/>
      <c r="T57" s="51" t="e">
        <v>#N/A</v>
      </c>
      <c r="U57" s="77"/>
    </row>
    <row r="58" spans="1:21" ht="18" hidden="1" customHeight="1" x14ac:dyDescent="0.2">
      <c r="A58" s="50" t="s">
        <v>34</v>
      </c>
      <c r="B58" s="51" t="e">
        <v>#N/A</v>
      </c>
      <c r="C58" s="51"/>
      <c r="D58" s="52" t="e">
        <v>#N/A</v>
      </c>
      <c r="E58" s="52" t="e">
        <v>#N/A</v>
      </c>
      <c r="F58" s="52" t="e">
        <v>#N/A</v>
      </c>
      <c r="G58" s="52" t="e">
        <v>#N/A</v>
      </c>
      <c r="H58" s="53" t="e">
        <v>#N/A</v>
      </c>
      <c r="I58" s="85"/>
      <c r="J58" s="55"/>
      <c r="K58" s="56" t="s">
        <v>56</v>
      </c>
      <c r="L58" s="74" t="e">
        <v>#N/A</v>
      </c>
      <c r="M58" s="56"/>
      <c r="N58" s="56"/>
      <c r="O58" s="56"/>
      <c r="P58" s="56"/>
      <c r="Q58" s="151"/>
      <c r="R58" s="56"/>
      <c r="S58" s="56"/>
      <c r="T58" s="51" t="e">
        <v>#N/A</v>
      </c>
      <c r="U58" s="77"/>
    </row>
    <row r="59" spans="1:21" ht="18" hidden="1" customHeight="1" x14ac:dyDescent="0.2">
      <c r="A59" s="50" t="s">
        <v>70</v>
      </c>
      <c r="B59" s="51" t="e">
        <v>#N/A</v>
      </c>
      <c r="C59" s="51"/>
      <c r="D59" s="52" t="e">
        <v>#N/A</v>
      </c>
      <c r="E59" s="52" t="e">
        <v>#N/A</v>
      </c>
      <c r="F59" s="52" t="e">
        <v>#N/A</v>
      </c>
      <c r="G59" s="52" t="e">
        <v>#N/A</v>
      </c>
      <c r="H59" s="53" t="e">
        <v>#N/A</v>
      </c>
      <c r="I59" s="85"/>
      <c r="J59" s="55"/>
      <c r="K59" s="56" t="s">
        <v>56</v>
      </c>
      <c r="L59" s="74" t="e">
        <v>#N/A</v>
      </c>
      <c r="M59" s="56"/>
      <c r="N59" s="56"/>
      <c r="O59" s="56"/>
      <c r="P59" s="56"/>
      <c r="Q59" s="151"/>
      <c r="R59" s="56"/>
      <c r="S59" s="56"/>
      <c r="T59" s="51" t="e">
        <v>#N/A</v>
      </c>
      <c r="U59" s="77"/>
    </row>
    <row r="60" spans="1:21" ht="18" hidden="1" customHeight="1" x14ac:dyDescent="0.2">
      <c r="A60" s="50" t="s">
        <v>71</v>
      </c>
      <c r="B60" s="51" t="e">
        <v>#N/A</v>
      </c>
      <c r="C60" s="51"/>
      <c r="D60" s="52" t="e">
        <v>#N/A</v>
      </c>
      <c r="E60" s="52" t="e">
        <v>#N/A</v>
      </c>
      <c r="F60" s="52" t="e">
        <v>#N/A</v>
      </c>
      <c r="G60" s="52" t="e">
        <v>#N/A</v>
      </c>
      <c r="H60" s="53" t="e">
        <v>#N/A</v>
      </c>
      <c r="I60" s="85"/>
      <c r="J60" s="55"/>
      <c r="K60" s="56" t="s">
        <v>56</v>
      </c>
      <c r="L60" s="74" t="e">
        <v>#N/A</v>
      </c>
      <c r="M60" s="56"/>
      <c r="N60" s="56"/>
      <c r="O60" s="56"/>
      <c r="P60" s="56"/>
      <c r="Q60" s="151"/>
      <c r="R60" s="56"/>
      <c r="S60" s="56"/>
      <c r="T60" s="51" t="e">
        <v>#N/A</v>
      </c>
      <c r="U60" s="77"/>
    </row>
    <row r="61" spans="1:21" ht="18" hidden="1" customHeight="1" x14ac:dyDescent="0.2">
      <c r="A61" s="50" t="s">
        <v>78</v>
      </c>
      <c r="B61" s="51" t="e">
        <v>#N/A</v>
      </c>
      <c r="C61" s="51"/>
      <c r="D61" s="52" t="e">
        <v>#N/A</v>
      </c>
      <c r="E61" s="52" t="e">
        <v>#N/A</v>
      </c>
      <c r="F61" s="52" t="e">
        <v>#N/A</v>
      </c>
      <c r="G61" s="52" t="e">
        <v>#N/A</v>
      </c>
      <c r="H61" s="53" t="e">
        <v>#N/A</v>
      </c>
      <c r="I61" s="85"/>
      <c r="J61" s="55"/>
      <c r="K61" s="56" t="s">
        <v>56</v>
      </c>
      <c r="L61" s="74" t="e">
        <v>#N/A</v>
      </c>
      <c r="M61" s="56"/>
      <c r="N61" s="56"/>
      <c r="O61" s="56"/>
      <c r="P61" s="56"/>
      <c r="Q61" s="151"/>
      <c r="R61" s="56"/>
      <c r="S61" s="56"/>
      <c r="T61" s="51" t="e">
        <v>#N/A</v>
      </c>
      <c r="U61" s="77"/>
    </row>
    <row r="62" spans="1:21" ht="18" hidden="1" customHeight="1" x14ac:dyDescent="0.2">
      <c r="A62" s="50" t="s">
        <v>79</v>
      </c>
      <c r="B62" s="51" t="e">
        <v>#N/A</v>
      </c>
      <c r="C62" s="51"/>
      <c r="D62" s="52" t="e">
        <v>#N/A</v>
      </c>
      <c r="E62" s="52" t="e">
        <v>#N/A</v>
      </c>
      <c r="F62" s="52" t="e">
        <v>#N/A</v>
      </c>
      <c r="G62" s="52" t="e">
        <v>#N/A</v>
      </c>
      <c r="H62" s="53" t="e">
        <v>#N/A</v>
      </c>
      <c r="I62" s="85"/>
      <c r="J62" s="55"/>
      <c r="K62" s="56" t="s">
        <v>56</v>
      </c>
      <c r="L62" s="74" t="e">
        <v>#N/A</v>
      </c>
      <c r="M62" s="56"/>
      <c r="N62" s="56"/>
      <c r="O62" s="56"/>
      <c r="P62" s="56"/>
      <c r="Q62" s="151"/>
      <c r="R62" s="56"/>
      <c r="S62" s="56"/>
      <c r="T62" s="51" t="e">
        <v>#N/A</v>
      </c>
      <c r="U62" s="77"/>
    </row>
    <row r="63" spans="1:21" ht="18" hidden="1" customHeight="1" x14ac:dyDescent="0.2">
      <c r="A63" s="50" t="s">
        <v>80</v>
      </c>
      <c r="B63" s="51" t="e">
        <v>#N/A</v>
      </c>
      <c r="C63" s="51"/>
      <c r="D63" s="52" t="e">
        <v>#N/A</v>
      </c>
      <c r="E63" s="52" t="e">
        <v>#N/A</v>
      </c>
      <c r="F63" s="52" t="e">
        <v>#N/A</v>
      </c>
      <c r="G63" s="52" t="e">
        <v>#N/A</v>
      </c>
      <c r="H63" s="53" t="e">
        <v>#N/A</v>
      </c>
      <c r="I63" s="85"/>
      <c r="J63" s="55"/>
      <c r="K63" s="56" t="s">
        <v>56</v>
      </c>
      <c r="L63" s="74" t="e">
        <v>#N/A</v>
      </c>
      <c r="M63" s="56"/>
      <c r="N63" s="56"/>
      <c r="O63" s="56"/>
      <c r="P63" s="56"/>
      <c r="Q63" s="151"/>
      <c r="R63" s="56"/>
      <c r="S63" s="56"/>
      <c r="T63" s="51" t="e">
        <v>#N/A</v>
      </c>
      <c r="U63" s="77"/>
    </row>
    <row r="64" spans="1:21" ht="18" hidden="1" customHeight="1" x14ac:dyDescent="0.2">
      <c r="A64" s="50" t="s">
        <v>81</v>
      </c>
      <c r="B64" s="51" t="e">
        <v>#N/A</v>
      </c>
      <c r="C64" s="51"/>
      <c r="D64" s="52" t="e">
        <v>#N/A</v>
      </c>
      <c r="E64" s="52" t="e">
        <v>#N/A</v>
      </c>
      <c r="F64" s="52" t="e">
        <v>#N/A</v>
      </c>
      <c r="G64" s="52" t="e">
        <v>#N/A</v>
      </c>
      <c r="H64" s="53" t="e">
        <v>#N/A</v>
      </c>
      <c r="I64" s="85"/>
      <c r="J64" s="55"/>
      <c r="K64" s="56" t="s">
        <v>56</v>
      </c>
      <c r="L64" s="74" t="e">
        <v>#N/A</v>
      </c>
      <c r="M64" s="56"/>
      <c r="N64" s="56"/>
      <c r="O64" s="56"/>
      <c r="P64" s="56"/>
      <c r="Q64" s="151"/>
      <c r="R64" s="56"/>
      <c r="S64" s="56"/>
      <c r="T64" s="51" t="e">
        <v>#N/A</v>
      </c>
      <c r="U64" s="77"/>
    </row>
    <row r="65" spans="1:21" ht="18" hidden="1" customHeight="1" x14ac:dyDescent="0.2">
      <c r="A65" s="50" t="s">
        <v>72</v>
      </c>
      <c r="B65" s="51" t="e">
        <v>#N/A</v>
      </c>
      <c r="C65" s="51"/>
      <c r="D65" s="52" t="e">
        <v>#N/A</v>
      </c>
      <c r="E65" s="52" t="e">
        <v>#N/A</v>
      </c>
      <c r="F65" s="52" t="e">
        <v>#N/A</v>
      </c>
      <c r="G65" s="52" t="e">
        <v>#N/A</v>
      </c>
      <c r="H65" s="53" t="e">
        <v>#N/A</v>
      </c>
      <c r="I65" s="85"/>
      <c r="J65" s="55"/>
      <c r="K65" s="56" t="s">
        <v>56</v>
      </c>
      <c r="L65" s="74" t="e">
        <v>#N/A</v>
      </c>
      <c r="M65" s="56"/>
      <c r="N65" s="56"/>
      <c r="O65" s="56"/>
      <c r="P65" s="56"/>
      <c r="Q65" s="151"/>
      <c r="R65" s="56"/>
      <c r="S65" s="56"/>
      <c r="T65" s="51" t="e">
        <v>#N/A</v>
      </c>
      <c r="U65" s="77"/>
    </row>
    <row r="66" spans="1:21" ht="18" hidden="1" customHeight="1" x14ac:dyDescent="0.2">
      <c r="A66" s="50" t="s">
        <v>73</v>
      </c>
      <c r="B66" s="51" t="e">
        <v>#N/A</v>
      </c>
      <c r="C66" s="51"/>
      <c r="D66" s="52" t="e">
        <v>#N/A</v>
      </c>
      <c r="E66" s="52" t="e">
        <v>#N/A</v>
      </c>
      <c r="F66" s="52" t="e">
        <v>#N/A</v>
      </c>
      <c r="G66" s="52" t="e">
        <v>#N/A</v>
      </c>
      <c r="H66" s="53" t="e">
        <v>#N/A</v>
      </c>
      <c r="I66" s="85"/>
      <c r="J66" s="55"/>
      <c r="K66" s="56" t="s">
        <v>56</v>
      </c>
      <c r="L66" s="74" t="e">
        <v>#N/A</v>
      </c>
      <c r="M66" s="56"/>
      <c r="N66" s="56"/>
      <c r="O66" s="56"/>
      <c r="P66" s="56"/>
      <c r="Q66" s="151"/>
      <c r="R66" s="56"/>
      <c r="S66" s="56"/>
      <c r="T66" s="51" t="e">
        <v>#N/A</v>
      </c>
      <c r="U66" s="77"/>
    </row>
    <row r="67" spans="1:21" ht="18" hidden="1" customHeight="1" x14ac:dyDescent="0.2">
      <c r="A67" s="50" t="s">
        <v>74</v>
      </c>
      <c r="B67" s="51" t="e">
        <v>#N/A</v>
      </c>
      <c r="C67" s="51"/>
      <c r="D67" s="52" t="e">
        <v>#N/A</v>
      </c>
      <c r="E67" s="52" t="e">
        <v>#N/A</v>
      </c>
      <c r="F67" s="52" t="e">
        <v>#N/A</v>
      </c>
      <c r="G67" s="52" t="e">
        <v>#N/A</v>
      </c>
      <c r="H67" s="53" t="e">
        <v>#N/A</v>
      </c>
      <c r="I67" s="85"/>
      <c r="J67" s="55"/>
      <c r="K67" s="56" t="s">
        <v>56</v>
      </c>
      <c r="L67" s="74" t="e">
        <v>#N/A</v>
      </c>
      <c r="M67" s="56"/>
      <c r="N67" s="56"/>
      <c r="O67" s="56"/>
      <c r="P67" s="56"/>
      <c r="Q67" s="151"/>
      <c r="R67" s="56"/>
      <c r="S67" s="56"/>
      <c r="T67" s="51" t="e">
        <v>#N/A</v>
      </c>
      <c r="U67" s="77"/>
    </row>
    <row r="68" spans="1:21" ht="18" hidden="1" customHeight="1" x14ac:dyDescent="0.2">
      <c r="A68" s="50" t="s">
        <v>75</v>
      </c>
      <c r="B68" s="51" t="e">
        <v>#N/A</v>
      </c>
      <c r="C68" s="51"/>
      <c r="D68" s="52" t="e">
        <v>#N/A</v>
      </c>
      <c r="E68" s="52" t="e">
        <v>#N/A</v>
      </c>
      <c r="F68" s="52" t="e">
        <v>#N/A</v>
      </c>
      <c r="G68" s="52" t="e">
        <v>#N/A</v>
      </c>
      <c r="H68" s="53" t="e">
        <v>#N/A</v>
      </c>
      <c r="I68" s="85"/>
      <c r="J68" s="55"/>
      <c r="K68" s="56" t="s">
        <v>56</v>
      </c>
      <c r="L68" s="74" t="e">
        <v>#N/A</v>
      </c>
      <c r="M68" s="56"/>
      <c r="N68" s="56"/>
      <c r="O68" s="56"/>
      <c r="P68" s="56"/>
      <c r="Q68" s="151"/>
      <c r="R68" s="56"/>
      <c r="S68" s="56"/>
      <c r="T68" s="51" t="e">
        <v>#N/A</v>
      </c>
      <c r="U68" s="77"/>
    </row>
    <row r="69" spans="1:21" ht="18" hidden="1" customHeight="1" x14ac:dyDescent="0.2">
      <c r="A69" s="50" t="s">
        <v>76</v>
      </c>
      <c r="B69" s="51" t="e">
        <v>#N/A</v>
      </c>
      <c r="C69" s="51"/>
      <c r="D69" s="52" t="e">
        <v>#N/A</v>
      </c>
      <c r="E69" s="52" t="e">
        <v>#N/A</v>
      </c>
      <c r="F69" s="52" t="e">
        <v>#N/A</v>
      </c>
      <c r="G69" s="52" t="e">
        <v>#N/A</v>
      </c>
      <c r="H69" s="53" t="e">
        <v>#N/A</v>
      </c>
      <c r="I69" s="85"/>
      <c r="J69" s="55"/>
      <c r="K69" s="56" t="s">
        <v>56</v>
      </c>
      <c r="L69" s="74" t="e">
        <v>#N/A</v>
      </c>
      <c r="M69" s="56"/>
      <c r="N69" s="56"/>
      <c r="O69" s="56"/>
      <c r="P69" s="56"/>
      <c r="Q69" s="151"/>
      <c r="R69" s="56"/>
      <c r="S69" s="56"/>
      <c r="T69" s="51" t="e">
        <v>#N/A</v>
      </c>
      <c r="U69" s="77"/>
    </row>
    <row r="70" spans="1:21" ht="18" hidden="1" customHeight="1" x14ac:dyDescent="0.2">
      <c r="A70" s="50" t="s">
        <v>77</v>
      </c>
      <c r="B70" s="51" t="e">
        <v>#N/A</v>
      </c>
      <c r="C70" s="51"/>
      <c r="D70" s="52" t="e">
        <v>#N/A</v>
      </c>
      <c r="E70" s="52" t="e">
        <v>#N/A</v>
      </c>
      <c r="F70" s="52" t="e">
        <v>#N/A</v>
      </c>
      <c r="G70" s="52" t="e">
        <v>#N/A</v>
      </c>
      <c r="H70" s="53" t="e">
        <v>#N/A</v>
      </c>
      <c r="I70" s="85"/>
      <c r="J70" s="55"/>
      <c r="K70" s="56" t="s">
        <v>56</v>
      </c>
      <c r="L70" s="74" t="e">
        <v>#N/A</v>
      </c>
      <c r="M70" s="56"/>
      <c r="N70" s="56"/>
      <c r="O70" s="56"/>
      <c r="P70" s="56"/>
      <c r="Q70" s="151"/>
      <c r="R70" s="56"/>
      <c r="S70" s="56"/>
      <c r="T70" s="51" t="e">
        <v>#N/A</v>
      </c>
      <c r="U70" s="77"/>
    </row>
    <row r="71" spans="1:21" ht="18" hidden="1" customHeight="1" x14ac:dyDescent="0.2">
      <c r="A71" s="50" t="s">
        <v>82</v>
      </c>
      <c r="B71" s="51" t="e">
        <v>#N/A</v>
      </c>
      <c r="C71" s="51"/>
      <c r="D71" s="52" t="e">
        <v>#N/A</v>
      </c>
      <c r="E71" s="52" t="e">
        <v>#N/A</v>
      </c>
      <c r="F71" s="52" t="e">
        <v>#N/A</v>
      </c>
      <c r="G71" s="52" t="e">
        <v>#N/A</v>
      </c>
      <c r="H71" s="53" t="e">
        <v>#N/A</v>
      </c>
      <c r="I71" s="85"/>
      <c r="J71" s="55"/>
      <c r="K71" s="56" t="s">
        <v>56</v>
      </c>
      <c r="L71" s="74" t="e">
        <v>#N/A</v>
      </c>
      <c r="M71" s="56"/>
      <c r="N71" s="56"/>
      <c r="O71" s="56"/>
      <c r="P71" s="56"/>
      <c r="Q71" s="151"/>
      <c r="R71" s="56"/>
      <c r="S71" s="56"/>
      <c r="T71" s="51" t="e">
        <v>#N/A</v>
      </c>
      <c r="U71" s="77"/>
    </row>
    <row r="72" spans="1:21" ht="18" hidden="1" customHeight="1" x14ac:dyDescent="0.2">
      <c r="A72" s="50" t="s">
        <v>58</v>
      </c>
      <c r="B72" s="51" t="e">
        <v>#N/A</v>
      </c>
      <c r="C72" s="51"/>
      <c r="D72" s="52" t="e">
        <v>#N/A</v>
      </c>
      <c r="E72" s="52" t="e">
        <v>#N/A</v>
      </c>
      <c r="F72" s="52" t="e">
        <v>#N/A</v>
      </c>
      <c r="G72" s="52" t="e">
        <v>#N/A</v>
      </c>
      <c r="H72" s="53" t="e">
        <v>#N/A</v>
      </c>
      <c r="I72" s="85"/>
      <c r="J72" s="55"/>
      <c r="K72" s="56" t="s">
        <v>56</v>
      </c>
      <c r="L72" s="74" t="e">
        <v>#N/A</v>
      </c>
      <c r="M72" s="56"/>
      <c r="N72" s="56"/>
      <c r="O72" s="56"/>
      <c r="P72" s="56"/>
      <c r="Q72" s="151"/>
      <c r="R72" s="56"/>
      <c r="S72" s="56"/>
      <c r="T72" s="51" t="e">
        <v>#N/A</v>
      </c>
      <c r="U72" s="77"/>
    </row>
    <row r="73" spans="1:21" ht="18" hidden="1" customHeight="1" x14ac:dyDescent="0.2">
      <c r="A73" s="50" t="s">
        <v>59</v>
      </c>
      <c r="B73" s="51" t="e">
        <v>#N/A</v>
      </c>
      <c r="C73" s="51"/>
      <c r="D73" s="52" t="e">
        <v>#N/A</v>
      </c>
      <c r="E73" s="52" t="e">
        <v>#N/A</v>
      </c>
      <c r="F73" s="52" t="e">
        <v>#N/A</v>
      </c>
      <c r="G73" s="52" t="e">
        <v>#N/A</v>
      </c>
      <c r="H73" s="53" t="e">
        <v>#N/A</v>
      </c>
      <c r="I73" s="85"/>
      <c r="J73" s="55"/>
      <c r="K73" s="56" t="s">
        <v>56</v>
      </c>
      <c r="L73" s="74" t="e">
        <v>#N/A</v>
      </c>
      <c r="M73" s="56"/>
      <c r="N73" s="56"/>
      <c r="O73" s="56"/>
      <c r="P73" s="56"/>
      <c r="Q73" s="151"/>
      <c r="R73" s="56"/>
      <c r="S73" s="56"/>
      <c r="T73" s="51" t="e">
        <v>#N/A</v>
      </c>
      <c r="U73" s="77"/>
    </row>
    <row r="74" spans="1:21" ht="18" hidden="1" customHeight="1" x14ac:dyDescent="0.2">
      <c r="A74" s="50" t="s">
        <v>60</v>
      </c>
      <c r="B74" s="51" t="e">
        <v>#N/A</v>
      </c>
      <c r="C74" s="51"/>
      <c r="D74" s="52" t="e">
        <v>#N/A</v>
      </c>
      <c r="E74" s="52" t="e">
        <v>#N/A</v>
      </c>
      <c r="F74" s="52" t="e">
        <v>#N/A</v>
      </c>
      <c r="G74" s="52" t="e">
        <v>#N/A</v>
      </c>
      <c r="H74" s="53" t="e">
        <v>#N/A</v>
      </c>
      <c r="I74" s="85"/>
      <c r="J74" s="55"/>
      <c r="K74" s="56" t="s">
        <v>56</v>
      </c>
      <c r="L74" s="74" t="e">
        <v>#N/A</v>
      </c>
      <c r="M74" s="56"/>
      <c r="N74" s="56"/>
      <c r="O74" s="56"/>
      <c r="P74" s="56"/>
      <c r="Q74" s="151"/>
      <c r="R74" s="56"/>
      <c r="S74" s="56"/>
      <c r="T74" s="51" t="e">
        <v>#N/A</v>
      </c>
      <c r="U74" s="77"/>
    </row>
    <row r="75" spans="1:21" ht="18" hidden="1" customHeight="1" x14ac:dyDescent="0.2">
      <c r="A75" s="50" t="s">
        <v>83</v>
      </c>
      <c r="B75" s="51" t="e">
        <v>#N/A</v>
      </c>
      <c r="C75" s="51"/>
      <c r="D75" s="52" t="e">
        <v>#N/A</v>
      </c>
      <c r="E75" s="52" t="e">
        <v>#N/A</v>
      </c>
      <c r="F75" s="52" t="e">
        <v>#N/A</v>
      </c>
      <c r="G75" s="52" t="e">
        <v>#N/A</v>
      </c>
      <c r="H75" s="53" t="e">
        <v>#N/A</v>
      </c>
      <c r="I75" s="85"/>
      <c r="J75" s="55"/>
      <c r="K75" s="56" t="s">
        <v>56</v>
      </c>
      <c r="L75" s="74" t="e">
        <v>#N/A</v>
      </c>
      <c r="M75" s="56"/>
      <c r="N75" s="56"/>
      <c r="O75" s="56"/>
      <c r="P75" s="56"/>
      <c r="Q75" s="151"/>
      <c r="R75" s="56"/>
      <c r="S75" s="56"/>
      <c r="T75" s="51" t="e">
        <v>#N/A</v>
      </c>
      <c r="U75" s="77"/>
    </row>
  </sheetData>
  <sortState ref="B11:U18">
    <sortCondition descending="1" ref="P11:P18"/>
  </sortState>
  <mergeCells count="14">
    <mergeCell ref="B37:D37"/>
    <mergeCell ref="A1:T1"/>
    <mergeCell ref="A2:T2"/>
    <mergeCell ref="A3:T3"/>
    <mergeCell ref="A7:B7"/>
    <mergeCell ref="I6:K6"/>
    <mergeCell ref="E6:H6"/>
    <mergeCell ref="G7:H7"/>
    <mergeCell ref="I9:K9"/>
    <mergeCell ref="M9:O9"/>
    <mergeCell ref="B19:D19"/>
    <mergeCell ref="A4:T4"/>
    <mergeCell ref="A8:H8"/>
    <mergeCell ref="B10:D10"/>
  </mergeCells>
  <printOptions horizontalCentered="1"/>
  <pageMargins left="0.24" right="0.23" top="0.39370078740157483" bottom="0.19685039370078741" header="0.27559055118110237" footer="0.23622047244094491"/>
  <pageSetup paperSize="9" scale="75" orientation="landscape" r:id="rId1"/>
  <headerFooter alignWithMargins="0"/>
  <rowBreaks count="1" manualBreakCount="1">
    <brk id="46" max="1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H92"/>
  <sheetViews>
    <sheetView view="pageBreakPreview" zoomScale="75" zoomScaleNormal="100" zoomScaleSheetLayoutView="75" workbookViewId="0">
      <selection sqref="A1:XFD1048576"/>
    </sheetView>
  </sheetViews>
  <sheetFormatPr defaultColWidth="8.28515625" defaultRowHeight="12.75" outlineLevelCol="1" x14ac:dyDescent="0.2"/>
  <cols>
    <col min="1" max="1" width="5.5703125" style="11" customWidth="1"/>
    <col min="2" max="2" width="5.5703125" style="11" hidden="1" customWidth="1"/>
    <col min="3" max="3" width="24.5703125" style="6" customWidth="1"/>
    <col min="4" max="4" width="6.28515625" style="6" customWidth="1"/>
    <col min="5" max="5" width="9.28515625" style="10" bestFit="1" customWidth="1"/>
    <col min="6" max="6" width="6.85546875" style="10" customWidth="1"/>
    <col min="7" max="7" width="15.140625" style="10" customWidth="1"/>
    <col min="8" max="8" width="6" style="10" hidden="1" customWidth="1"/>
    <col min="9" max="9" width="20.85546875" style="10" customWidth="1"/>
    <col min="10" max="10" width="5.7109375" style="32" customWidth="1"/>
    <col min="11" max="11" width="5.7109375" style="10" customWidth="1"/>
    <col min="12" max="20" width="5.7109375" style="6" customWidth="1"/>
    <col min="21" max="26" width="5.7109375" style="6" hidden="1" customWidth="1"/>
    <col min="27" max="27" width="3.5703125" style="6" customWidth="1"/>
    <col min="28" max="28" width="3.7109375" style="6" customWidth="1"/>
    <col min="29" max="29" width="9.140625" style="6" customWidth="1"/>
    <col min="30" max="30" width="6" style="6" customWidth="1"/>
    <col min="31" max="32" width="6.5703125" style="6" hidden="1" customWidth="1"/>
    <col min="33" max="33" width="23.28515625" style="6" customWidth="1"/>
    <col min="34" max="34" width="8.28515625" style="6" customWidth="1" outlineLevel="1"/>
    <col min="35" max="16384" width="8.28515625" style="6"/>
  </cols>
  <sheetData>
    <row r="1" spans="1:34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</row>
    <row r="2" spans="1:34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</row>
    <row r="3" spans="1:34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</row>
    <row r="4" spans="1:34" ht="12.75" customHeight="1" x14ac:dyDescent="0.2">
      <c r="A4" s="378" t="s">
        <v>325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</row>
    <row r="5" spans="1:34" x14ac:dyDescent="0.2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227"/>
      <c r="AA5" s="172"/>
      <c r="AB5" s="172"/>
      <c r="AC5" s="172"/>
      <c r="AD5" s="172"/>
      <c r="AE5" s="185"/>
      <c r="AF5" s="197"/>
      <c r="AG5" s="172"/>
    </row>
    <row r="6" spans="1:34" ht="21.75" customHeight="1" x14ac:dyDescent="0.3">
      <c r="A6" s="379" t="s">
        <v>91</v>
      </c>
      <c r="B6" s="379"/>
      <c r="C6" s="379"/>
      <c r="D6" s="170"/>
      <c r="F6" s="11"/>
      <c r="G6" s="363" t="s">
        <v>8</v>
      </c>
      <c r="H6" s="363"/>
      <c r="I6" s="363"/>
      <c r="J6" s="410"/>
      <c r="K6" s="411"/>
      <c r="L6" s="411"/>
      <c r="M6" s="389"/>
      <c r="N6" s="389"/>
      <c r="O6" s="389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229"/>
      <c r="AA6" s="171"/>
      <c r="AB6" s="171"/>
      <c r="AC6" s="171"/>
      <c r="AD6" s="123"/>
      <c r="AE6" s="123"/>
      <c r="AF6" s="123"/>
    </row>
    <row r="7" spans="1:34" ht="12.75" customHeight="1" x14ac:dyDescent="0.2">
      <c r="A7" s="364"/>
      <c r="B7" s="364"/>
      <c r="C7" s="364"/>
      <c r="D7" s="170"/>
      <c r="F7" s="11"/>
      <c r="G7" s="34"/>
      <c r="H7" s="371"/>
      <c r="I7" s="371"/>
      <c r="AG7" s="35" t="s">
        <v>408</v>
      </c>
    </row>
    <row r="8" spans="1:34" ht="13.5" customHeight="1" x14ac:dyDescent="0.2">
      <c r="A8" s="409" t="s">
        <v>417</v>
      </c>
      <c r="B8" s="409"/>
      <c r="C8" s="409"/>
      <c r="D8" s="409"/>
      <c r="E8" s="409"/>
      <c r="F8" s="409"/>
      <c r="G8" s="409"/>
      <c r="H8" s="409"/>
      <c r="I8" s="409"/>
      <c r="K8" s="3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124"/>
      <c r="AE8" s="124"/>
      <c r="AF8" s="124"/>
      <c r="AG8" s="39" t="s">
        <v>105</v>
      </c>
    </row>
    <row r="9" spans="1:34" ht="15" customHeight="1" x14ac:dyDescent="0.2">
      <c r="A9" s="399" t="s">
        <v>62</v>
      </c>
      <c r="B9" s="402" t="s">
        <v>94</v>
      </c>
      <c r="C9" s="400" t="s">
        <v>25</v>
      </c>
      <c r="D9" s="400" t="s">
        <v>88</v>
      </c>
      <c r="E9" s="400" t="s">
        <v>9</v>
      </c>
      <c r="F9" s="400" t="s">
        <v>1</v>
      </c>
      <c r="G9" s="407" t="s">
        <v>53</v>
      </c>
      <c r="H9" s="41" t="s">
        <v>52</v>
      </c>
      <c r="I9" s="407" t="s">
        <v>52</v>
      </c>
      <c r="J9" s="404" t="s">
        <v>92</v>
      </c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12"/>
      <c r="AA9" s="406" t="s">
        <v>96</v>
      </c>
      <c r="AB9" s="406" t="s">
        <v>97</v>
      </c>
      <c r="AC9" s="399" t="s">
        <v>126</v>
      </c>
      <c r="AD9" s="400" t="s">
        <v>4</v>
      </c>
      <c r="AE9" s="400" t="s">
        <v>125</v>
      </c>
      <c r="AF9" s="400" t="s">
        <v>128</v>
      </c>
      <c r="AG9" s="401" t="s">
        <v>6</v>
      </c>
    </row>
    <row r="10" spans="1:34" ht="18" customHeight="1" x14ac:dyDescent="0.2">
      <c r="A10" s="399"/>
      <c r="B10" s="403"/>
      <c r="C10" s="400"/>
      <c r="D10" s="400"/>
      <c r="E10" s="400"/>
      <c r="F10" s="400"/>
      <c r="G10" s="408"/>
      <c r="H10" s="41" t="s">
        <v>52</v>
      </c>
      <c r="I10" s="408"/>
      <c r="J10" s="116">
        <v>135</v>
      </c>
      <c r="K10" s="117">
        <v>140</v>
      </c>
      <c r="L10" s="116">
        <v>145</v>
      </c>
      <c r="M10" s="117">
        <v>150</v>
      </c>
      <c r="N10" s="116">
        <v>155</v>
      </c>
      <c r="O10" s="117">
        <v>160</v>
      </c>
      <c r="P10" s="116">
        <v>165</v>
      </c>
      <c r="Q10" s="117">
        <v>170</v>
      </c>
      <c r="R10" s="116">
        <v>175</v>
      </c>
      <c r="S10" s="117">
        <v>180</v>
      </c>
      <c r="T10" s="117">
        <v>184</v>
      </c>
      <c r="U10" s="116"/>
      <c r="V10" s="116"/>
      <c r="W10" s="117"/>
      <c r="X10" s="116"/>
      <c r="Y10" s="116"/>
      <c r="Z10" s="116"/>
      <c r="AA10" s="406"/>
      <c r="AB10" s="406"/>
      <c r="AC10" s="399"/>
      <c r="AD10" s="400"/>
      <c r="AE10" s="400"/>
      <c r="AF10" s="400"/>
      <c r="AG10" s="401"/>
      <c r="AH10" s="77"/>
    </row>
    <row r="11" spans="1:34" ht="24.75" customHeight="1" x14ac:dyDescent="0.2">
      <c r="A11" s="45"/>
      <c r="B11" s="101"/>
      <c r="C11" s="374" t="s">
        <v>412</v>
      </c>
      <c r="D11" s="375"/>
      <c r="E11" s="376"/>
      <c r="F11" s="46"/>
      <c r="G11" s="46"/>
      <c r="H11" s="47"/>
      <c r="I11" s="46"/>
      <c r="J11" s="92"/>
      <c r="K11" s="47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9"/>
    </row>
    <row r="12" spans="1:34" ht="23.1" customHeight="1" x14ac:dyDescent="0.25">
      <c r="A12" s="50">
        <v>1</v>
      </c>
      <c r="B12" s="50"/>
      <c r="C12" s="51" t="s">
        <v>295</v>
      </c>
      <c r="D12" s="98">
        <v>21</v>
      </c>
      <c r="E12" s="52">
        <v>1995</v>
      </c>
      <c r="F12" s="52" t="s">
        <v>55</v>
      </c>
      <c r="G12" s="52" t="s">
        <v>99</v>
      </c>
      <c r="H12" s="52">
        <v>0</v>
      </c>
      <c r="I12" s="53" t="s">
        <v>152</v>
      </c>
      <c r="J12" s="118"/>
      <c r="K12" s="118"/>
      <c r="L12" s="118"/>
      <c r="M12" s="118"/>
      <c r="O12" s="118" t="s">
        <v>553</v>
      </c>
      <c r="P12" s="118" t="s">
        <v>553</v>
      </c>
      <c r="Q12" s="118" t="s">
        <v>553</v>
      </c>
      <c r="R12" s="118" t="s">
        <v>553</v>
      </c>
      <c r="S12" s="118" t="s">
        <v>554</v>
      </c>
      <c r="T12" s="118" t="s">
        <v>98</v>
      </c>
      <c r="U12" s="118"/>
      <c r="V12" s="118"/>
      <c r="W12" s="118"/>
      <c r="X12" s="118"/>
      <c r="Y12" s="118"/>
      <c r="Z12" s="118"/>
      <c r="AA12" s="118">
        <v>2</v>
      </c>
      <c r="AB12" s="118">
        <v>1</v>
      </c>
      <c r="AC12" s="181">
        <v>180</v>
      </c>
      <c r="AD12" s="118" t="s">
        <v>55</v>
      </c>
      <c r="AE12" s="53"/>
      <c r="AF12" s="118"/>
      <c r="AG12" s="78" t="s">
        <v>296</v>
      </c>
      <c r="AH12" s="100">
        <v>21</v>
      </c>
    </row>
    <row r="13" spans="1:34" ht="23.1" customHeight="1" x14ac:dyDescent="0.25">
      <c r="A13" s="50">
        <v>2</v>
      </c>
      <c r="B13" s="50"/>
      <c r="C13" s="51" t="s">
        <v>340</v>
      </c>
      <c r="D13" s="98">
        <v>209</v>
      </c>
      <c r="E13" s="52">
        <v>1996</v>
      </c>
      <c r="F13" s="52" t="s">
        <v>197</v>
      </c>
      <c r="G13" s="52" t="s">
        <v>99</v>
      </c>
      <c r="H13" s="52">
        <v>0</v>
      </c>
      <c r="I13" s="53"/>
      <c r="J13" s="118"/>
      <c r="K13" s="118"/>
      <c r="L13" s="118"/>
      <c r="M13" s="118"/>
      <c r="N13" s="118"/>
      <c r="P13" s="118" t="s">
        <v>553</v>
      </c>
      <c r="Q13" s="118" t="s">
        <v>554</v>
      </c>
      <c r="R13" s="118" t="s">
        <v>554</v>
      </c>
      <c r="S13" s="118" t="s">
        <v>98</v>
      </c>
      <c r="T13" s="118"/>
      <c r="U13" s="118"/>
      <c r="V13" s="118"/>
      <c r="W13" s="118"/>
      <c r="X13" s="118"/>
      <c r="Y13" s="118"/>
      <c r="Z13" s="118"/>
      <c r="AA13" s="118">
        <v>2</v>
      </c>
      <c r="AB13" s="118">
        <v>2</v>
      </c>
      <c r="AC13" s="181">
        <v>175</v>
      </c>
      <c r="AD13" s="118" t="s">
        <v>55</v>
      </c>
      <c r="AE13" s="53"/>
      <c r="AF13" s="118"/>
      <c r="AG13" s="78" t="s">
        <v>227</v>
      </c>
      <c r="AH13" s="100">
        <v>209</v>
      </c>
    </row>
    <row r="14" spans="1:34" ht="23.1" customHeight="1" x14ac:dyDescent="0.25">
      <c r="A14" s="50">
        <v>3</v>
      </c>
      <c r="B14" s="50"/>
      <c r="C14" s="51" t="s">
        <v>344</v>
      </c>
      <c r="D14" s="98">
        <v>213</v>
      </c>
      <c r="E14" s="52">
        <v>1994</v>
      </c>
      <c r="F14" s="52" t="s">
        <v>55</v>
      </c>
      <c r="G14" s="52" t="s">
        <v>99</v>
      </c>
      <c r="H14" s="52">
        <v>0</v>
      </c>
      <c r="I14" s="53" t="s">
        <v>109</v>
      </c>
      <c r="J14" s="118"/>
      <c r="K14" s="118"/>
      <c r="L14" s="118"/>
      <c r="M14" s="118"/>
      <c r="N14" s="118" t="s">
        <v>553</v>
      </c>
      <c r="O14" s="118" t="s">
        <v>553</v>
      </c>
      <c r="P14" s="118" t="s">
        <v>553</v>
      </c>
      <c r="Q14" s="118" t="s">
        <v>553</v>
      </c>
      <c r="R14" s="118" t="s">
        <v>98</v>
      </c>
      <c r="S14" s="118"/>
      <c r="T14" s="118"/>
      <c r="U14" s="118"/>
      <c r="V14" s="118"/>
      <c r="W14" s="118"/>
      <c r="X14" s="118"/>
      <c r="Y14" s="118"/>
      <c r="Z14" s="118"/>
      <c r="AA14" s="118">
        <v>1</v>
      </c>
      <c r="AB14" s="118">
        <v>0</v>
      </c>
      <c r="AC14" s="181">
        <v>170</v>
      </c>
      <c r="AD14" s="118">
        <v>1</v>
      </c>
      <c r="AE14" s="53"/>
      <c r="AF14" s="118"/>
      <c r="AG14" s="78" t="s">
        <v>227</v>
      </c>
      <c r="AH14" s="100">
        <v>213</v>
      </c>
    </row>
    <row r="15" spans="1:34" ht="23.1" customHeight="1" x14ac:dyDescent="0.25">
      <c r="A15" s="50">
        <v>4</v>
      </c>
      <c r="B15" s="50"/>
      <c r="C15" s="51" t="s">
        <v>331</v>
      </c>
      <c r="D15" s="98">
        <v>111</v>
      </c>
      <c r="E15" s="52">
        <v>1981</v>
      </c>
      <c r="F15" s="52" t="s">
        <v>197</v>
      </c>
      <c r="G15" s="52" t="s">
        <v>99</v>
      </c>
      <c r="H15" s="52">
        <v>0</v>
      </c>
      <c r="I15" s="53" t="s">
        <v>109</v>
      </c>
      <c r="J15" s="118"/>
      <c r="K15" s="118"/>
      <c r="L15" s="118" t="s">
        <v>553</v>
      </c>
      <c r="M15" s="118" t="s">
        <v>553</v>
      </c>
      <c r="N15" s="118" t="s">
        <v>553</v>
      </c>
      <c r="O15" s="118" t="s">
        <v>98</v>
      </c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>
        <v>1</v>
      </c>
      <c r="AB15" s="118">
        <v>0</v>
      </c>
      <c r="AC15" s="181">
        <v>160</v>
      </c>
      <c r="AD15" s="118">
        <v>2</v>
      </c>
      <c r="AE15" s="53"/>
      <c r="AF15" s="118"/>
      <c r="AG15" s="78" t="s">
        <v>332</v>
      </c>
      <c r="AH15" s="99">
        <v>111</v>
      </c>
    </row>
    <row r="16" spans="1:34" ht="23.1" customHeight="1" x14ac:dyDescent="0.25">
      <c r="A16" s="50">
        <v>5</v>
      </c>
      <c r="B16" s="50"/>
      <c r="C16" s="51" t="s">
        <v>174</v>
      </c>
      <c r="D16" s="98">
        <v>2896</v>
      </c>
      <c r="E16" s="52">
        <v>1997</v>
      </c>
      <c r="F16" s="52" t="s">
        <v>16</v>
      </c>
      <c r="G16" s="52" t="s">
        <v>99</v>
      </c>
      <c r="H16" s="52">
        <v>0</v>
      </c>
      <c r="I16" s="53" t="s">
        <v>388</v>
      </c>
      <c r="J16" s="118"/>
      <c r="K16" s="118" t="s">
        <v>553</v>
      </c>
      <c r="L16" s="118" t="s">
        <v>554</v>
      </c>
      <c r="M16" s="118" t="s">
        <v>555</v>
      </c>
      <c r="N16" s="118" t="s">
        <v>98</v>
      </c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3</v>
      </c>
      <c r="AB16" s="118">
        <v>3</v>
      </c>
      <c r="AC16" s="181">
        <v>150</v>
      </c>
      <c r="AD16" s="118">
        <v>2</v>
      </c>
      <c r="AE16" s="53"/>
      <c r="AF16" s="118"/>
      <c r="AG16" s="78" t="s">
        <v>239</v>
      </c>
      <c r="AH16" s="99">
        <v>2896</v>
      </c>
    </row>
    <row r="17" spans="1:34" ht="23.1" hidden="1" customHeight="1" x14ac:dyDescent="0.25">
      <c r="A17" s="50">
        <v>6</v>
      </c>
      <c r="B17" s="50"/>
      <c r="C17" s="51" t="e">
        <v>#N/A</v>
      </c>
      <c r="D17" s="98">
        <v>0</v>
      </c>
      <c r="E17" s="52" t="e">
        <v>#N/A</v>
      </c>
      <c r="F17" s="52" t="e">
        <v>#N/A</v>
      </c>
      <c r="G17" s="52" t="e">
        <v>#N/A</v>
      </c>
      <c r="H17" s="52" t="e">
        <v>#N/A</v>
      </c>
      <c r="I17" s="53" t="e">
        <v>#N/A</v>
      </c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81"/>
      <c r="AD17" s="118"/>
      <c r="AE17" s="53"/>
      <c r="AF17" s="118"/>
      <c r="AG17" s="78" t="e">
        <v>#N/A</v>
      </c>
      <c r="AH17" s="100"/>
    </row>
    <row r="18" spans="1:34" ht="23.1" hidden="1" customHeight="1" x14ac:dyDescent="0.25">
      <c r="A18" s="50">
        <v>7</v>
      </c>
      <c r="B18" s="50"/>
      <c r="C18" s="51" t="e">
        <v>#N/A</v>
      </c>
      <c r="D18" s="98">
        <v>0</v>
      </c>
      <c r="E18" s="52" t="e">
        <v>#N/A</v>
      </c>
      <c r="F18" s="52" t="e">
        <v>#N/A</v>
      </c>
      <c r="G18" s="52" t="e">
        <v>#N/A</v>
      </c>
      <c r="H18" s="52" t="e">
        <v>#N/A</v>
      </c>
      <c r="I18" s="53" t="e">
        <v>#N/A</v>
      </c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81"/>
      <c r="AD18" s="118"/>
      <c r="AE18" s="53"/>
      <c r="AF18" s="118"/>
      <c r="AG18" s="78" t="e">
        <v>#N/A</v>
      </c>
      <c r="AH18" s="100"/>
    </row>
    <row r="19" spans="1:34" ht="22.5" hidden="1" customHeight="1" x14ac:dyDescent="0.25">
      <c r="A19" s="50">
        <v>8</v>
      </c>
      <c r="B19" s="50"/>
      <c r="C19" s="51" t="e">
        <v>#N/A</v>
      </c>
      <c r="D19" s="98">
        <v>0</v>
      </c>
      <c r="E19" s="52" t="e">
        <v>#N/A</v>
      </c>
      <c r="F19" s="52" t="e">
        <v>#N/A</v>
      </c>
      <c r="G19" s="52" t="e">
        <v>#N/A</v>
      </c>
      <c r="H19" s="52" t="e">
        <v>#N/A</v>
      </c>
      <c r="I19" s="53" t="e">
        <v>#N/A</v>
      </c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81"/>
      <c r="AD19" s="118"/>
      <c r="AE19" s="53"/>
      <c r="AF19" s="118"/>
      <c r="AG19" s="78" t="e">
        <v>#N/A</v>
      </c>
      <c r="AH19" s="100"/>
    </row>
    <row r="20" spans="1:34" ht="15.75" x14ac:dyDescent="0.25">
      <c r="A20" s="238"/>
      <c r="B20" s="102"/>
      <c r="C20" s="120"/>
      <c r="D20" s="121"/>
      <c r="E20" s="122"/>
      <c r="F20" s="239"/>
      <c r="G20" s="239"/>
      <c r="H20" s="239"/>
      <c r="I20" s="242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4"/>
      <c r="AD20" s="243"/>
      <c r="AE20" s="242"/>
      <c r="AF20" s="243"/>
      <c r="AG20" s="241"/>
      <c r="AH20" s="245"/>
    </row>
    <row r="21" spans="1:34" ht="24.75" customHeight="1" x14ac:dyDescent="0.2">
      <c r="A21" s="45"/>
      <c r="B21" s="101"/>
      <c r="C21" s="374" t="s">
        <v>413</v>
      </c>
      <c r="D21" s="375"/>
      <c r="E21" s="376"/>
      <c r="F21" s="46"/>
      <c r="G21" s="46"/>
      <c r="H21" s="47"/>
      <c r="I21" s="46"/>
      <c r="J21" s="92"/>
      <c r="K21" s="47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9"/>
    </row>
    <row r="22" spans="1:34" ht="23.1" customHeight="1" x14ac:dyDescent="0.25">
      <c r="A22" s="50">
        <v>1</v>
      </c>
      <c r="B22" s="50"/>
      <c r="C22" s="51" t="s">
        <v>208</v>
      </c>
      <c r="D22" s="98">
        <v>2934</v>
      </c>
      <c r="E22" s="52">
        <v>2000</v>
      </c>
      <c r="F22" s="52" t="s">
        <v>55</v>
      </c>
      <c r="G22" s="52" t="s">
        <v>99</v>
      </c>
      <c r="H22" s="52">
        <v>0</v>
      </c>
      <c r="I22" s="53" t="s">
        <v>168</v>
      </c>
      <c r="J22" s="118"/>
      <c r="K22" s="118"/>
      <c r="L22" s="118"/>
      <c r="M22" s="118"/>
      <c r="N22" s="118" t="s">
        <v>553</v>
      </c>
      <c r="O22" s="118" t="s">
        <v>553</v>
      </c>
      <c r="P22" s="118" t="s">
        <v>553</v>
      </c>
      <c r="Q22" s="118" t="s">
        <v>98</v>
      </c>
      <c r="R22" s="118"/>
      <c r="S22" s="118"/>
      <c r="T22" s="118"/>
      <c r="U22" s="118"/>
      <c r="V22" s="118"/>
      <c r="W22" s="118"/>
      <c r="X22" s="118"/>
      <c r="Y22" s="118"/>
      <c r="Z22" s="118"/>
      <c r="AA22" s="118">
        <v>1</v>
      </c>
      <c r="AB22" s="118">
        <v>0</v>
      </c>
      <c r="AC22" s="181">
        <v>165</v>
      </c>
      <c r="AD22" s="118">
        <v>1</v>
      </c>
      <c r="AE22" s="53"/>
      <c r="AF22" s="118"/>
      <c r="AG22" s="78" t="s">
        <v>209</v>
      </c>
      <c r="AH22" s="100">
        <v>2934</v>
      </c>
    </row>
    <row r="23" spans="1:34" ht="27.75" customHeight="1" x14ac:dyDescent="0.25">
      <c r="A23" s="50">
        <v>1</v>
      </c>
      <c r="B23" s="50"/>
      <c r="C23" s="51" t="s">
        <v>273</v>
      </c>
      <c r="D23" s="98">
        <v>1</v>
      </c>
      <c r="E23" s="52">
        <v>1998</v>
      </c>
      <c r="F23" s="52" t="s">
        <v>55</v>
      </c>
      <c r="G23" s="52" t="s">
        <v>274</v>
      </c>
      <c r="H23" s="52">
        <v>0</v>
      </c>
      <c r="I23" s="53" t="s">
        <v>324</v>
      </c>
      <c r="J23" s="118"/>
      <c r="K23" s="118"/>
      <c r="L23" s="118"/>
      <c r="M23" s="118"/>
      <c r="N23" s="118" t="s">
        <v>553</v>
      </c>
      <c r="O23" s="118" t="s">
        <v>553</v>
      </c>
      <c r="P23" s="118" t="s">
        <v>553</v>
      </c>
      <c r="Q23" s="118" t="s">
        <v>98</v>
      </c>
      <c r="R23" s="118"/>
      <c r="S23" s="118"/>
      <c r="T23" s="118"/>
      <c r="U23" s="118"/>
      <c r="V23" s="118"/>
      <c r="W23" s="118"/>
      <c r="X23" s="118"/>
      <c r="Y23" s="118"/>
      <c r="Z23" s="118"/>
      <c r="AA23" s="118">
        <v>1</v>
      </c>
      <c r="AB23" s="118">
        <v>0</v>
      </c>
      <c r="AC23" s="181">
        <v>165</v>
      </c>
      <c r="AD23" s="118">
        <v>1</v>
      </c>
      <c r="AE23" s="53"/>
      <c r="AF23" s="118"/>
      <c r="AG23" s="78" t="s">
        <v>283</v>
      </c>
      <c r="AH23" s="100">
        <v>1</v>
      </c>
    </row>
    <row r="24" spans="1:34" ht="25.5" customHeight="1" x14ac:dyDescent="0.25">
      <c r="A24" s="50">
        <v>3</v>
      </c>
      <c r="B24" s="50"/>
      <c r="C24" s="51" t="s">
        <v>182</v>
      </c>
      <c r="D24" s="98">
        <v>19</v>
      </c>
      <c r="E24" s="52">
        <v>1999</v>
      </c>
      <c r="F24" s="52" t="s">
        <v>16</v>
      </c>
      <c r="G24" s="52" t="s">
        <v>99</v>
      </c>
      <c r="H24" s="52">
        <v>0</v>
      </c>
      <c r="I24" s="53" t="s">
        <v>152</v>
      </c>
      <c r="J24" s="118"/>
      <c r="K24" s="118"/>
      <c r="L24" s="118"/>
      <c r="M24" s="118" t="s">
        <v>553</v>
      </c>
      <c r="N24" s="118" t="s">
        <v>553</v>
      </c>
      <c r="O24" s="118" t="s">
        <v>554</v>
      </c>
      <c r="P24" s="118" t="s">
        <v>555</v>
      </c>
      <c r="Q24" s="118" t="s">
        <v>98</v>
      </c>
      <c r="R24" s="118"/>
      <c r="S24" s="118"/>
      <c r="T24" s="118"/>
      <c r="U24" s="118"/>
      <c r="V24" s="118"/>
      <c r="W24" s="118"/>
      <c r="X24" s="118"/>
      <c r="Y24" s="118"/>
      <c r="Z24" s="118"/>
      <c r="AA24" s="118">
        <v>3</v>
      </c>
      <c r="AB24" s="118">
        <v>3</v>
      </c>
      <c r="AC24" s="181">
        <v>165</v>
      </c>
      <c r="AD24" s="118">
        <v>1</v>
      </c>
      <c r="AE24" s="53"/>
      <c r="AF24" s="118"/>
      <c r="AG24" s="78" t="s">
        <v>281</v>
      </c>
      <c r="AH24" s="100">
        <v>19</v>
      </c>
    </row>
    <row r="25" spans="1:34" ht="23.1" customHeight="1" x14ac:dyDescent="0.25">
      <c r="A25" s="50">
        <v>4</v>
      </c>
      <c r="B25" s="50"/>
      <c r="C25" s="51" t="s">
        <v>181</v>
      </c>
      <c r="D25" s="98">
        <v>2</v>
      </c>
      <c r="E25" s="52">
        <v>2001</v>
      </c>
      <c r="F25" s="52" t="s">
        <v>55</v>
      </c>
      <c r="G25" s="52" t="s">
        <v>99</v>
      </c>
      <c r="H25" s="52">
        <v>0</v>
      </c>
      <c r="I25" s="53" t="s">
        <v>152</v>
      </c>
      <c r="J25" s="118"/>
      <c r="K25" s="118"/>
      <c r="L25" s="118" t="s">
        <v>553</v>
      </c>
      <c r="M25" s="118" t="s">
        <v>554</v>
      </c>
      <c r="N25" s="118" t="s">
        <v>554</v>
      </c>
      <c r="O25" s="118" t="s">
        <v>553</v>
      </c>
      <c r="P25" s="118" t="s">
        <v>98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>
        <v>1</v>
      </c>
      <c r="AB25" s="118">
        <v>2</v>
      </c>
      <c r="AC25" s="181">
        <v>160</v>
      </c>
      <c r="AD25" s="118">
        <v>2</v>
      </c>
      <c r="AE25" s="53"/>
      <c r="AF25" s="118"/>
      <c r="AG25" s="78" t="s">
        <v>135</v>
      </c>
      <c r="AH25" s="100">
        <v>2</v>
      </c>
    </row>
    <row r="26" spans="1:34" ht="23.1" customHeight="1" x14ac:dyDescent="0.25">
      <c r="A26" s="50">
        <v>5</v>
      </c>
      <c r="B26" s="50"/>
      <c r="C26" s="51" t="s">
        <v>284</v>
      </c>
      <c r="D26" s="98">
        <v>152</v>
      </c>
      <c r="E26" s="52">
        <v>1999</v>
      </c>
      <c r="F26" s="52" t="s">
        <v>55</v>
      </c>
      <c r="G26" s="52" t="s">
        <v>112</v>
      </c>
      <c r="H26" s="52">
        <v>0</v>
      </c>
      <c r="I26" s="53" t="s">
        <v>113</v>
      </c>
      <c r="J26" s="118"/>
      <c r="K26" s="118" t="s">
        <v>553</v>
      </c>
      <c r="L26" s="118" t="s">
        <v>553</v>
      </c>
      <c r="M26" s="118" t="s">
        <v>553</v>
      </c>
      <c r="N26" s="118" t="s">
        <v>554</v>
      </c>
      <c r="O26" s="118" t="s">
        <v>98</v>
      </c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>
        <v>2</v>
      </c>
      <c r="AB26" s="118">
        <v>1</v>
      </c>
      <c r="AC26" s="181">
        <v>155</v>
      </c>
      <c r="AD26" s="118">
        <v>2</v>
      </c>
      <c r="AE26" s="53"/>
      <c r="AF26" s="118"/>
      <c r="AG26" s="78" t="s">
        <v>285</v>
      </c>
      <c r="AH26" s="100">
        <v>152</v>
      </c>
    </row>
    <row r="27" spans="1:34" ht="23.1" customHeight="1" x14ac:dyDescent="0.25">
      <c r="A27" s="50">
        <v>6</v>
      </c>
      <c r="B27" s="50"/>
      <c r="C27" s="51" t="s">
        <v>229</v>
      </c>
      <c r="D27" s="98">
        <v>3</v>
      </c>
      <c r="E27" s="52">
        <v>1999</v>
      </c>
      <c r="F27" s="52">
        <v>2</v>
      </c>
      <c r="G27" s="52" t="s">
        <v>99</v>
      </c>
      <c r="H27" s="52">
        <v>0</v>
      </c>
      <c r="I27" s="53" t="s">
        <v>152</v>
      </c>
      <c r="J27" s="118"/>
      <c r="K27" s="118"/>
      <c r="L27" s="118" t="s">
        <v>553</v>
      </c>
      <c r="M27" s="118" t="s">
        <v>553</v>
      </c>
      <c r="N27" s="118" t="s">
        <v>98</v>
      </c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>
        <v>1</v>
      </c>
      <c r="AB27" s="118">
        <v>0</v>
      </c>
      <c r="AC27" s="181">
        <v>150</v>
      </c>
      <c r="AD27" s="118">
        <v>2</v>
      </c>
      <c r="AE27" s="53"/>
      <c r="AF27" s="118"/>
      <c r="AG27" s="78" t="s">
        <v>135</v>
      </c>
      <c r="AH27" s="100">
        <v>3</v>
      </c>
    </row>
    <row r="28" spans="1:34" ht="23.1" customHeight="1" x14ac:dyDescent="0.25">
      <c r="A28" s="50">
        <v>7</v>
      </c>
      <c r="B28" s="50"/>
      <c r="C28" s="51" t="s">
        <v>183</v>
      </c>
      <c r="D28" s="98">
        <v>20</v>
      </c>
      <c r="E28" s="52">
        <v>2002</v>
      </c>
      <c r="F28" s="52">
        <v>2</v>
      </c>
      <c r="G28" s="52" t="s">
        <v>99</v>
      </c>
      <c r="H28" s="52">
        <v>0</v>
      </c>
      <c r="I28" s="53" t="s">
        <v>152</v>
      </c>
      <c r="J28" s="118" t="s">
        <v>553</v>
      </c>
      <c r="K28" s="118" t="s">
        <v>553</v>
      </c>
      <c r="L28" s="118" t="s">
        <v>555</v>
      </c>
      <c r="M28" s="118" t="s">
        <v>98</v>
      </c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>
        <v>3</v>
      </c>
      <c r="AB28" s="118">
        <v>2</v>
      </c>
      <c r="AC28" s="181">
        <v>145</v>
      </c>
      <c r="AD28" s="118">
        <v>3</v>
      </c>
      <c r="AE28" s="53"/>
      <c r="AF28" s="118"/>
      <c r="AG28" s="78" t="s">
        <v>281</v>
      </c>
      <c r="AH28" s="100">
        <v>20</v>
      </c>
    </row>
    <row r="29" spans="1:34" ht="23.1" customHeight="1" x14ac:dyDescent="0.25">
      <c r="A29" s="50">
        <v>10</v>
      </c>
      <c r="B29" s="50"/>
      <c r="C29" s="51" t="e">
        <v>#N/A</v>
      </c>
      <c r="D29" s="98">
        <v>0</v>
      </c>
      <c r="E29" s="52" t="e">
        <v>#N/A</v>
      </c>
      <c r="F29" s="52" t="e">
        <v>#N/A</v>
      </c>
      <c r="G29" s="52" t="e">
        <v>#N/A</v>
      </c>
      <c r="H29" s="52" t="e">
        <v>#N/A</v>
      </c>
      <c r="I29" s="53" t="e">
        <v>#N/A</v>
      </c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81"/>
      <c r="AD29" s="118"/>
      <c r="AE29" s="53"/>
      <c r="AF29" s="118"/>
      <c r="AG29" s="78" t="e">
        <v>#N/A</v>
      </c>
      <c r="AH29" s="100"/>
    </row>
    <row r="30" spans="1:34" ht="23.1" customHeight="1" x14ac:dyDescent="0.25">
      <c r="A30" s="50">
        <v>11</v>
      </c>
      <c r="B30" s="50"/>
      <c r="C30" s="51" t="e">
        <v>#N/A</v>
      </c>
      <c r="D30" s="98">
        <v>0</v>
      </c>
      <c r="E30" s="52" t="e">
        <v>#N/A</v>
      </c>
      <c r="F30" s="52" t="e">
        <v>#N/A</v>
      </c>
      <c r="G30" s="52" t="e">
        <v>#N/A</v>
      </c>
      <c r="H30" s="52" t="e">
        <v>#N/A</v>
      </c>
      <c r="I30" s="53" t="e">
        <v>#N/A</v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81"/>
      <c r="AD30" s="118"/>
      <c r="AE30" s="53"/>
      <c r="AF30" s="118"/>
      <c r="AG30" s="78" t="e">
        <v>#N/A</v>
      </c>
      <c r="AH30" s="100"/>
    </row>
    <row r="31" spans="1:34" ht="23.1" customHeight="1" x14ac:dyDescent="0.25">
      <c r="A31" s="50">
        <v>12</v>
      </c>
      <c r="B31" s="50"/>
      <c r="C31" s="51" t="e">
        <v>#N/A</v>
      </c>
      <c r="D31" s="98">
        <v>0</v>
      </c>
      <c r="E31" s="52" t="e">
        <v>#N/A</v>
      </c>
      <c r="F31" s="52" t="e">
        <v>#N/A</v>
      </c>
      <c r="G31" s="52" t="e">
        <v>#N/A</v>
      </c>
      <c r="H31" s="52" t="e">
        <v>#N/A</v>
      </c>
      <c r="I31" s="53" t="e">
        <v>#N/A</v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81"/>
      <c r="AD31" s="118"/>
      <c r="AE31" s="53"/>
      <c r="AF31" s="118"/>
      <c r="AG31" s="78" t="e">
        <v>#N/A</v>
      </c>
      <c r="AH31" s="100"/>
    </row>
    <row r="32" spans="1:34" ht="23.1" customHeight="1" x14ac:dyDescent="0.25">
      <c r="A32" s="50">
        <v>13</v>
      </c>
      <c r="B32" s="50"/>
      <c r="C32" s="51" t="e">
        <v>#N/A</v>
      </c>
      <c r="D32" s="98">
        <v>0</v>
      </c>
      <c r="E32" s="52" t="e">
        <v>#N/A</v>
      </c>
      <c r="F32" s="52" t="e">
        <v>#N/A</v>
      </c>
      <c r="G32" s="52" t="e">
        <v>#N/A</v>
      </c>
      <c r="H32" s="52" t="e">
        <v>#N/A</v>
      </c>
      <c r="I32" s="53" t="e">
        <v>#N/A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81"/>
      <c r="AD32" s="118"/>
      <c r="AE32" s="53"/>
      <c r="AF32" s="118"/>
      <c r="AG32" s="78" t="e">
        <v>#N/A</v>
      </c>
      <c r="AH32" s="100"/>
    </row>
    <row r="33" spans="1:34" ht="23.1" customHeight="1" x14ac:dyDescent="0.25">
      <c r="A33" s="50">
        <v>19</v>
      </c>
      <c r="B33" s="50"/>
      <c r="C33" s="51" t="e">
        <v>#N/A</v>
      </c>
      <c r="D33" s="98">
        <v>0</v>
      </c>
      <c r="E33" s="52" t="e">
        <v>#N/A</v>
      </c>
      <c r="F33" s="52" t="e">
        <v>#N/A</v>
      </c>
      <c r="G33" s="52" t="e">
        <v>#N/A</v>
      </c>
      <c r="H33" s="52" t="e">
        <v>#N/A</v>
      </c>
      <c r="I33" s="53" t="e">
        <v>#N/A</v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81"/>
      <c r="AD33" s="118"/>
      <c r="AE33" s="53"/>
      <c r="AF33" s="118"/>
      <c r="AG33" s="78" t="e">
        <v>#N/A</v>
      </c>
      <c r="AH33" s="100"/>
    </row>
    <row r="34" spans="1:34" ht="23.1" customHeight="1" x14ac:dyDescent="0.25">
      <c r="A34" s="50" t="s">
        <v>57</v>
      </c>
      <c r="B34" s="50"/>
      <c r="C34" s="51" t="e">
        <v>#N/A</v>
      </c>
      <c r="D34" s="98">
        <v>0</v>
      </c>
      <c r="E34" s="52" t="e">
        <v>#N/A</v>
      </c>
      <c r="F34" s="52" t="e">
        <v>#N/A</v>
      </c>
      <c r="G34" s="52" t="e">
        <v>#N/A</v>
      </c>
      <c r="H34" s="52" t="e">
        <v>#N/A</v>
      </c>
      <c r="I34" s="53" t="e">
        <v>#N/A</v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81"/>
      <c r="AD34" s="118"/>
      <c r="AE34" s="53"/>
      <c r="AF34" s="118"/>
      <c r="AG34" s="78" t="e">
        <v>#N/A</v>
      </c>
      <c r="AH34" s="100"/>
    </row>
    <row r="35" spans="1:34" ht="18" customHeight="1" x14ac:dyDescent="0.25">
      <c r="A35" s="50"/>
      <c r="B35" s="50"/>
      <c r="C35" s="51" t="e">
        <v>#N/A</v>
      </c>
      <c r="D35" s="98">
        <v>0</v>
      </c>
      <c r="E35" s="52" t="e">
        <v>#N/A</v>
      </c>
      <c r="F35" s="52" t="e">
        <v>#N/A</v>
      </c>
      <c r="G35" s="52" t="e">
        <v>#N/A</v>
      </c>
      <c r="H35" s="52" t="e">
        <v>#N/A</v>
      </c>
      <c r="I35" s="53" t="e">
        <v>#N/A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9"/>
      <c r="AD35" s="56"/>
      <c r="AE35" s="56"/>
      <c r="AF35" s="56"/>
      <c r="AG35" s="51" t="e">
        <v>#N/A</v>
      </c>
      <c r="AH35" s="100"/>
    </row>
    <row r="36" spans="1:34" ht="18" customHeight="1" x14ac:dyDescent="0.25">
      <c r="A36" s="50"/>
      <c r="B36" s="50"/>
      <c r="C36" s="51" t="e">
        <v>#N/A</v>
      </c>
      <c r="D36" s="98">
        <v>0</v>
      </c>
      <c r="E36" s="52" t="e">
        <v>#N/A</v>
      </c>
      <c r="F36" s="52" t="e">
        <v>#N/A</v>
      </c>
      <c r="G36" s="52" t="e">
        <v>#N/A</v>
      </c>
      <c r="H36" s="52" t="e">
        <v>#N/A</v>
      </c>
      <c r="I36" s="53" t="e">
        <v>#N/A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9"/>
      <c r="AD36" s="56"/>
      <c r="AE36" s="56"/>
      <c r="AF36" s="56"/>
      <c r="AG36" s="51" t="e">
        <v>#N/A</v>
      </c>
      <c r="AH36" s="100"/>
    </row>
    <row r="37" spans="1:34" ht="18" customHeight="1" x14ac:dyDescent="0.25">
      <c r="A37" s="50"/>
      <c r="B37" s="50"/>
      <c r="C37" s="51" t="e">
        <v>#N/A</v>
      </c>
      <c r="D37" s="98">
        <v>0</v>
      </c>
      <c r="E37" s="52" t="e">
        <v>#N/A</v>
      </c>
      <c r="F37" s="52" t="e">
        <v>#N/A</v>
      </c>
      <c r="G37" s="52" t="e">
        <v>#N/A</v>
      </c>
      <c r="H37" s="52" t="e">
        <v>#N/A</v>
      </c>
      <c r="I37" s="53" t="e">
        <v>#N/A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9"/>
      <c r="AD37" s="56"/>
      <c r="AE37" s="56"/>
      <c r="AF37" s="56"/>
      <c r="AG37" s="51" t="e">
        <v>#N/A</v>
      </c>
      <c r="AH37" s="100"/>
    </row>
    <row r="38" spans="1:34" ht="18" customHeight="1" x14ac:dyDescent="0.25">
      <c r="A38" s="50"/>
      <c r="B38" s="50"/>
      <c r="C38" s="51" t="e">
        <v>#N/A</v>
      </c>
      <c r="D38" s="98">
        <v>0</v>
      </c>
      <c r="E38" s="52" t="e">
        <v>#N/A</v>
      </c>
      <c r="F38" s="52" t="e">
        <v>#N/A</v>
      </c>
      <c r="G38" s="52" t="e">
        <v>#N/A</v>
      </c>
      <c r="H38" s="52" t="e">
        <v>#N/A</v>
      </c>
      <c r="I38" s="53" t="e">
        <v>#N/A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9"/>
      <c r="AD38" s="56"/>
      <c r="AE38" s="56"/>
      <c r="AF38" s="56"/>
      <c r="AG38" s="51" t="e">
        <v>#N/A</v>
      </c>
      <c r="AH38" s="100"/>
    </row>
    <row r="39" spans="1:34" ht="18" customHeight="1" x14ac:dyDescent="0.25">
      <c r="A39" s="50"/>
      <c r="B39" s="50"/>
      <c r="C39" s="51" t="e">
        <v>#N/A</v>
      </c>
      <c r="D39" s="98">
        <v>0</v>
      </c>
      <c r="E39" s="52" t="e">
        <v>#N/A</v>
      </c>
      <c r="F39" s="52" t="e">
        <v>#N/A</v>
      </c>
      <c r="G39" s="52" t="e">
        <v>#N/A</v>
      </c>
      <c r="H39" s="52" t="e">
        <v>#N/A</v>
      </c>
      <c r="I39" s="53" t="e">
        <v>#N/A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9"/>
      <c r="AD39" s="56"/>
      <c r="AE39" s="56"/>
      <c r="AF39" s="56"/>
      <c r="AG39" s="51" t="e">
        <v>#N/A</v>
      </c>
      <c r="AH39" s="100"/>
    </row>
    <row r="40" spans="1:34" ht="18" customHeight="1" x14ac:dyDescent="0.25">
      <c r="A40" s="50"/>
      <c r="B40" s="50"/>
      <c r="C40" s="51" t="e">
        <v>#N/A</v>
      </c>
      <c r="D40" s="98">
        <v>0</v>
      </c>
      <c r="E40" s="52" t="e">
        <v>#N/A</v>
      </c>
      <c r="F40" s="52" t="e">
        <v>#N/A</v>
      </c>
      <c r="G40" s="52" t="e">
        <v>#N/A</v>
      </c>
      <c r="H40" s="52" t="e">
        <v>#N/A</v>
      </c>
      <c r="I40" s="53" t="e">
        <v>#N/A</v>
      </c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9"/>
      <c r="AD40" s="56"/>
      <c r="AE40" s="56"/>
      <c r="AF40" s="56"/>
      <c r="AG40" s="51" t="e">
        <v>#N/A</v>
      </c>
      <c r="AH40" s="100"/>
    </row>
    <row r="41" spans="1:34" ht="18" customHeight="1" x14ac:dyDescent="0.25">
      <c r="A41" s="50"/>
      <c r="B41" s="50"/>
      <c r="C41" s="51" t="e">
        <v>#N/A</v>
      </c>
      <c r="D41" s="98">
        <v>0</v>
      </c>
      <c r="E41" s="52" t="e">
        <v>#N/A</v>
      </c>
      <c r="F41" s="52" t="e">
        <v>#N/A</v>
      </c>
      <c r="G41" s="52" t="e">
        <v>#N/A</v>
      </c>
      <c r="H41" s="52" t="e">
        <v>#N/A</v>
      </c>
      <c r="I41" s="53" t="e">
        <v>#N/A</v>
      </c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9"/>
      <c r="AD41" s="56"/>
      <c r="AE41" s="56"/>
      <c r="AF41" s="56"/>
      <c r="AG41" s="51" t="e">
        <v>#N/A</v>
      </c>
      <c r="AH41" s="100"/>
    </row>
    <row r="42" spans="1:34" ht="18" customHeight="1" x14ac:dyDescent="0.25">
      <c r="A42" s="50"/>
      <c r="B42" s="50"/>
      <c r="C42" s="51" t="e">
        <v>#N/A</v>
      </c>
      <c r="D42" s="98">
        <v>0</v>
      </c>
      <c r="E42" s="52" t="e">
        <v>#N/A</v>
      </c>
      <c r="F42" s="52" t="e">
        <v>#N/A</v>
      </c>
      <c r="G42" s="52" t="e">
        <v>#N/A</v>
      </c>
      <c r="H42" s="52" t="e">
        <v>#N/A</v>
      </c>
      <c r="I42" s="53" t="e">
        <v>#N/A</v>
      </c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9"/>
      <c r="AD42" s="56"/>
      <c r="AE42" s="56"/>
      <c r="AF42" s="56"/>
      <c r="AG42" s="51" t="e">
        <v>#N/A</v>
      </c>
      <c r="AH42" s="100"/>
    </row>
    <row r="43" spans="1:34" ht="18" customHeight="1" x14ac:dyDescent="0.25">
      <c r="A43" s="50"/>
      <c r="B43" s="50"/>
      <c r="C43" s="51" t="e">
        <v>#N/A</v>
      </c>
      <c r="D43" s="98">
        <v>0</v>
      </c>
      <c r="E43" s="52" t="e">
        <v>#N/A</v>
      </c>
      <c r="F43" s="52" t="e">
        <v>#N/A</v>
      </c>
      <c r="G43" s="52" t="e">
        <v>#N/A</v>
      </c>
      <c r="H43" s="52" t="e">
        <v>#N/A</v>
      </c>
      <c r="I43" s="53" t="e">
        <v>#N/A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9"/>
      <c r="AD43" s="56"/>
      <c r="AE43" s="56"/>
      <c r="AF43" s="56"/>
      <c r="AG43" s="51" t="e">
        <v>#N/A</v>
      </c>
      <c r="AH43" s="100"/>
    </row>
    <row r="44" spans="1:34" ht="18" customHeight="1" x14ac:dyDescent="0.25">
      <c r="A44" s="50"/>
      <c r="B44" s="50"/>
      <c r="C44" s="51" t="e">
        <v>#N/A</v>
      </c>
      <c r="D44" s="98">
        <v>0</v>
      </c>
      <c r="E44" s="52" t="e">
        <v>#N/A</v>
      </c>
      <c r="F44" s="52" t="e">
        <v>#N/A</v>
      </c>
      <c r="G44" s="52" t="e">
        <v>#N/A</v>
      </c>
      <c r="H44" s="52" t="e">
        <v>#N/A</v>
      </c>
      <c r="I44" s="53" t="e">
        <v>#N/A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9"/>
      <c r="AD44" s="56"/>
      <c r="AE44" s="56"/>
      <c r="AF44" s="56"/>
      <c r="AG44" s="51" t="e">
        <v>#N/A</v>
      </c>
      <c r="AH44" s="100"/>
    </row>
    <row r="45" spans="1:34" ht="18" customHeight="1" x14ac:dyDescent="0.25">
      <c r="A45" s="50"/>
      <c r="B45" s="50"/>
      <c r="C45" s="51" t="e">
        <v>#N/A</v>
      </c>
      <c r="D45" s="98">
        <v>0</v>
      </c>
      <c r="E45" s="52" t="e">
        <v>#N/A</v>
      </c>
      <c r="F45" s="52" t="e">
        <v>#N/A</v>
      </c>
      <c r="G45" s="52" t="e">
        <v>#N/A</v>
      </c>
      <c r="H45" s="52" t="e">
        <v>#N/A</v>
      </c>
      <c r="I45" s="53" t="e">
        <v>#N/A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9"/>
      <c r="AD45" s="56"/>
      <c r="AE45" s="56"/>
      <c r="AF45" s="56"/>
      <c r="AG45" s="51" t="e">
        <v>#N/A</v>
      </c>
      <c r="AH45" s="100"/>
    </row>
    <row r="46" spans="1:34" ht="18" customHeight="1" x14ac:dyDescent="0.25">
      <c r="A46" s="50"/>
      <c r="B46" s="50"/>
      <c r="C46" s="51" t="e">
        <v>#N/A</v>
      </c>
      <c r="D46" s="98">
        <v>0</v>
      </c>
      <c r="E46" s="52" t="e">
        <v>#N/A</v>
      </c>
      <c r="F46" s="52" t="e">
        <v>#N/A</v>
      </c>
      <c r="G46" s="52" t="e">
        <v>#N/A</v>
      </c>
      <c r="H46" s="52" t="e">
        <v>#N/A</v>
      </c>
      <c r="I46" s="53" t="e">
        <v>#N/A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9"/>
      <c r="AD46" s="56"/>
      <c r="AE46" s="56"/>
      <c r="AF46" s="56"/>
      <c r="AG46" s="51" t="e">
        <v>#N/A</v>
      </c>
      <c r="AH46" s="100"/>
    </row>
    <row r="47" spans="1:34" ht="18" customHeight="1" x14ac:dyDescent="0.25">
      <c r="A47" s="50"/>
      <c r="B47" s="50"/>
      <c r="C47" s="51" t="e">
        <v>#N/A</v>
      </c>
      <c r="D47" s="98">
        <v>0</v>
      </c>
      <c r="E47" s="52" t="e">
        <v>#N/A</v>
      </c>
      <c r="F47" s="52" t="e">
        <v>#N/A</v>
      </c>
      <c r="G47" s="52" t="e">
        <v>#N/A</v>
      </c>
      <c r="H47" s="52" t="e">
        <v>#N/A</v>
      </c>
      <c r="I47" s="53" t="e">
        <v>#N/A</v>
      </c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9"/>
      <c r="AD47" s="56"/>
      <c r="AE47" s="56"/>
      <c r="AF47" s="56"/>
      <c r="AG47" s="51" t="e">
        <v>#N/A</v>
      </c>
      <c r="AH47" s="100"/>
    </row>
    <row r="48" spans="1:34" ht="18" customHeight="1" x14ac:dyDescent="0.25">
      <c r="A48" s="102"/>
      <c r="B48" s="102"/>
      <c r="C48" s="120"/>
      <c r="D48" s="121"/>
      <c r="E48" s="122"/>
      <c r="F48" s="52"/>
      <c r="G48" s="52"/>
      <c r="H48" s="52"/>
      <c r="I48" s="53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9"/>
      <c r="AD48" s="56"/>
      <c r="AE48" s="56"/>
      <c r="AF48" s="56"/>
      <c r="AG48" s="51"/>
      <c r="AH48" s="100"/>
    </row>
    <row r="49" spans="1:34" ht="15" x14ac:dyDescent="0.25">
      <c r="A49" s="102"/>
      <c r="B49" s="102"/>
      <c r="C49" s="120"/>
      <c r="D49" s="121"/>
      <c r="E49" s="122"/>
      <c r="F49" s="52"/>
      <c r="G49" s="52"/>
      <c r="H49" s="52"/>
      <c r="I49" s="53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9"/>
      <c r="AD49" s="56"/>
      <c r="AE49" s="56"/>
      <c r="AF49" s="56"/>
      <c r="AG49" s="51"/>
      <c r="AH49" s="100"/>
    </row>
    <row r="50" spans="1:34" ht="18" customHeight="1" x14ac:dyDescent="0.25">
      <c r="A50" s="102"/>
      <c r="B50" s="102"/>
      <c r="C50" s="374" t="s">
        <v>412</v>
      </c>
      <c r="D50" s="375"/>
      <c r="E50" s="376"/>
      <c r="F50" s="52"/>
      <c r="G50" s="52"/>
      <c r="H50" s="52"/>
      <c r="I50" s="53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9"/>
      <c r="AD50" s="56"/>
      <c r="AE50" s="56"/>
      <c r="AF50" s="56"/>
      <c r="AG50" s="51"/>
      <c r="AH50" s="100"/>
    </row>
    <row r="51" spans="1:34" ht="18" customHeight="1" x14ac:dyDescent="0.25">
      <c r="A51" s="50">
        <v>1</v>
      </c>
      <c r="B51" s="50"/>
      <c r="C51" s="51" t="e">
        <v>#N/A</v>
      </c>
      <c r="D51" s="98">
        <v>0</v>
      </c>
      <c r="E51" s="52" t="e">
        <v>#N/A</v>
      </c>
      <c r="F51" s="52" t="e">
        <v>#N/A</v>
      </c>
      <c r="G51" s="52" t="e">
        <v>#N/A</v>
      </c>
      <c r="H51" s="52" t="e">
        <v>#N/A</v>
      </c>
      <c r="I51" s="53" t="e">
        <v>#N/A</v>
      </c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9"/>
      <c r="AD51" s="56"/>
      <c r="AE51" s="56"/>
      <c r="AF51" s="56"/>
      <c r="AG51" s="51" t="e">
        <v>#N/A</v>
      </c>
      <c r="AH51" s="100"/>
    </row>
    <row r="52" spans="1:34" ht="18" customHeight="1" x14ac:dyDescent="0.25">
      <c r="A52" s="50">
        <v>2</v>
      </c>
      <c r="B52" s="50"/>
      <c r="C52" s="51" t="e">
        <v>#N/A</v>
      </c>
      <c r="D52" s="98">
        <v>0</v>
      </c>
      <c r="E52" s="52" t="e">
        <v>#N/A</v>
      </c>
      <c r="F52" s="52" t="e">
        <v>#N/A</v>
      </c>
      <c r="G52" s="52" t="e">
        <v>#N/A</v>
      </c>
      <c r="H52" s="52" t="e">
        <v>#N/A</v>
      </c>
      <c r="I52" s="53" t="e">
        <v>#N/A</v>
      </c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9"/>
      <c r="AD52" s="56"/>
      <c r="AE52" s="56"/>
      <c r="AF52" s="56"/>
      <c r="AG52" s="51" t="e">
        <v>#N/A</v>
      </c>
      <c r="AH52" s="100"/>
    </row>
    <row r="53" spans="1:34" ht="18" customHeight="1" x14ac:dyDescent="0.25">
      <c r="A53" s="50">
        <v>3</v>
      </c>
      <c r="B53" s="50"/>
      <c r="C53" s="51" t="e">
        <v>#N/A</v>
      </c>
      <c r="D53" s="98">
        <v>0</v>
      </c>
      <c r="E53" s="52" t="e">
        <v>#N/A</v>
      </c>
      <c r="F53" s="52" t="e">
        <v>#N/A</v>
      </c>
      <c r="G53" s="52" t="e">
        <v>#N/A</v>
      </c>
      <c r="H53" s="52" t="e">
        <v>#N/A</v>
      </c>
      <c r="I53" s="53" t="e">
        <v>#N/A</v>
      </c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9"/>
      <c r="AD53" s="56"/>
      <c r="AE53" s="56"/>
      <c r="AF53" s="56"/>
      <c r="AG53" s="51" t="e">
        <v>#N/A</v>
      </c>
      <c r="AH53" s="100"/>
    </row>
    <row r="54" spans="1:34" ht="18" customHeight="1" x14ac:dyDescent="0.25">
      <c r="A54" s="50">
        <v>4</v>
      </c>
      <c r="B54" s="50"/>
      <c r="C54" s="51" t="e">
        <v>#N/A</v>
      </c>
      <c r="D54" s="98">
        <v>0</v>
      </c>
      <c r="E54" s="52" t="e">
        <v>#N/A</v>
      </c>
      <c r="F54" s="52" t="e">
        <v>#N/A</v>
      </c>
      <c r="G54" s="52" t="e">
        <v>#N/A</v>
      </c>
      <c r="H54" s="52" t="e">
        <v>#N/A</v>
      </c>
      <c r="I54" s="53" t="e">
        <v>#N/A</v>
      </c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9"/>
      <c r="AD54" s="56"/>
      <c r="AE54" s="56"/>
      <c r="AF54" s="56"/>
      <c r="AG54" s="51" t="e">
        <v>#N/A</v>
      </c>
      <c r="AH54" s="100"/>
    </row>
    <row r="55" spans="1:34" ht="18" customHeight="1" x14ac:dyDescent="0.25">
      <c r="A55" s="50">
        <v>5</v>
      </c>
      <c r="B55" s="50"/>
      <c r="C55" s="51" t="e">
        <v>#N/A</v>
      </c>
      <c r="D55" s="98">
        <v>0</v>
      </c>
      <c r="E55" s="52" t="e">
        <v>#N/A</v>
      </c>
      <c r="F55" s="52" t="e">
        <v>#N/A</v>
      </c>
      <c r="G55" s="52" t="e">
        <v>#N/A</v>
      </c>
      <c r="H55" s="52" t="e">
        <v>#N/A</v>
      </c>
      <c r="I55" s="53" t="e">
        <v>#N/A</v>
      </c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9"/>
      <c r="AD55" s="56"/>
      <c r="AE55" s="56"/>
      <c r="AF55" s="56"/>
      <c r="AG55" s="51" t="e">
        <v>#N/A</v>
      </c>
      <c r="AH55" s="100"/>
    </row>
    <row r="56" spans="1:34" ht="18" customHeight="1" x14ac:dyDescent="0.25">
      <c r="A56" s="50">
        <v>6</v>
      </c>
      <c r="B56" s="50"/>
      <c r="C56" s="51" t="e">
        <v>#N/A</v>
      </c>
      <c r="D56" s="98">
        <v>0</v>
      </c>
      <c r="E56" s="52" t="e">
        <v>#N/A</v>
      </c>
      <c r="F56" s="52" t="e">
        <v>#N/A</v>
      </c>
      <c r="G56" s="52" t="e">
        <v>#N/A</v>
      </c>
      <c r="H56" s="52" t="e">
        <v>#N/A</v>
      </c>
      <c r="I56" s="53" t="e">
        <v>#N/A</v>
      </c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9"/>
      <c r="AD56" s="56"/>
      <c r="AE56" s="56"/>
      <c r="AF56" s="56"/>
      <c r="AG56" s="51" t="e">
        <v>#N/A</v>
      </c>
      <c r="AH56" s="100"/>
    </row>
    <row r="57" spans="1:34" ht="18" customHeight="1" x14ac:dyDescent="0.25">
      <c r="A57" s="50">
        <v>7</v>
      </c>
      <c r="B57" s="50"/>
      <c r="C57" s="51" t="e">
        <v>#N/A</v>
      </c>
      <c r="D57" s="98">
        <v>0</v>
      </c>
      <c r="E57" s="52" t="e">
        <v>#N/A</v>
      </c>
      <c r="F57" s="52" t="e">
        <v>#N/A</v>
      </c>
      <c r="G57" s="52" t="e">
        <v>#N/A</v>
      </c>
      <c r="H57" s="52" t="e">
        <v>#N/A</v>
      </c>
      <c r="I57" s="53" t="e">
        <v>#N/A</v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9"/>
      <c r="AD57" s="56"/>
      <c r="AE57" s="56"/>
      <c r="AF57" s="56"/>
      <c r="AG57" s="51" t="e">
        <v>#N/A</v>
      </c>
      <c r="AH57" s="100"/>
    </row>
    <row r="58" spans="1:34" ht="18" customHeight="1" x14ac:dyDescent="0.2">
      <c r="A58" s="50">
        <v>8</v>
      </c>
      <c r="B58" s="50"/>
      <c r="C58" s="51" t="e">
        <v>#N/A</v>
      </c>
      <c r="D58" s="98">
        <v>0</v>
      </c>
      <c r="E58" s="52" t="e">
        <v>#N/A</v>
      </c>
      <c r="F58" s="52" t="e">
        <v>#N/A</v>
      </c>
      <c r="G58" s="52" t="e">
        <v>#N/A</v>
      </c>
      <c r="H58" s="52" t="e">
        <v>#N/A</v>
      </c>
      <c r="I58" s="53" t="e">
        <v>#N/A</v>
      </c>
      <c r="J58" s="85"/>
      <c r="K58" s="55"/>
      <c r="L58" s="56"/>
      <c r="M58" s="53"/>
      <c r="N58" s="53"/>
      <c r="O58" s="53"/>
      <c r="P58" s="53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56"/>
      <c r="AE58" s="56"/>
      <c r="AF58" s="56"/>
      <c r="AG58" s="51" t="e">
        <v>#N/A</v>
      </c>
      <c r="AH58" s="100"/>
    </row>
    <row r="59" spans="1:34" ht="18" customHeight="1" x14ac:dyDescent="0.2">
      <c r="A59" s="50">
        <v>9</v>
      </c>
      <c r="B59" s="50"/>
      <c r="C59" s="51" t="e">
        <v>#N/A</v>
      </c>
      <c r="D59" s="98">
        <v>0</v>
      </c>
      <c r="E59" s="52" t="e">
        <v>#N/A</v>
      </c>
      <c r="F59" s="52" t="e">
        <v>#N/A</v>
      </c>
      <c r="G59" s="52" t="e">
        <v>#N/A</v>
      </c>
      <c r="H59" s="52" t="e">
        <v>#N/A</v>
      </c>
      <c r="I59" s="53" t="e">
        <v>#N/A</v>
      </c>
      <c r="J59" s="85"/>
      <c r="K59" s="55"/>
      <c r="L59" s="56"/>
      <c r="M59" s="53"/>
      <c r="N59" s="53"/>
      <c r="O59" s="53"/>
      <c r="P59" s="53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56"/>
      <c r="AE59" s="56"/>
      <c r="AF59" s="56"/>
      <c r="AG59" s="51" t="e">
        <v>#N/A</v>
      </c>
      <c r="AH59" s="100"/>
    </row>
    <row r="60" spans="1:34" ht="18" customHeight="1" x14ac:dyDescent="0.2">
      <c r="A60" s="50">
        <v>10</v>
      </c>
      <c r="B60" s="50"/>
      <c r="C60" s="51" t="e">
        <v>#N/A</v>
      </c>
      <c r="D60" s="98">
        <v>0</v>
      </c>
      <c r="E60" s="52" t="e">
        <v>#N/A</v>
      </c>
      <c r="F60" s="52" t="e">
        <v>#N/A</v>
      </c>
      <c r="G60" s="52" t="e">
        <v>#N/A</v>
      </c>
      <c r="H60" s="52" t="e">
        <v>#N/A</v>
      </c>
      <c r="I60" s="53" t="e">
        <v>#N/A</v>
      </c>
      <c r="J60" s="85"/>
      <c r="K60" s="55"/>
      <c r="L60" s="56"/>
      <c r="M60" s="53"/>
      <c r="N60" s="53"/>
      <c r="O60" s="53"/>
      <c r="P60" s="53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56"/>
      <c r="AE60" s="56"/>
      <c r="AF60" s="56"/>
      <c r="AG60" s="51" t="e">
        <v>#N/A</v>
      </c>
      <c r="AH60" s="100"/>
    </row>
    <row r="61" spans="1:34" ht="18" customHeight="1" x14ac:dyDescent="0.2">
      <c r="A61" s="50">
        <v>11</v>
      </c>
      <c r="B61" s="50"/>
      <c r="C61" s="51" t="e">
        <v>#N/A</v>
      </c>
      <c r="D61" s="98">
        <v>0</v>
      </c>
      <c r="E61" s="52" t="e">
        <v>#N/A</v>
      </c>
      <c r="F61" s="52" t="e">
        <v>#N/A</v>
      </c>
      <c r="G61" s="52" t="e">
        <v>#N/A</v>
      </c>
      <c r="H61" s="52" t="e">
        <v>#N/A</v>
      </c>
      <c r="I61" s="53" t="e">
        <v>#N/A</v>
      </c>
      <c r="J61" s="85"/>
      <c r="K61" s="55"/>
      <c r="L61" s="56"/>
      <c r="M61" s="53"/>
      <c r="N61" s="53"/>
      <c r="O61" s="53"/>
      <c r="P61" s="53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56"/>
      <c r="AE61" s="56"/>
      <c r="AF61" s="56"/>
      <c r="AG61" s="51" t="e">
        <v>#N/A</v>
      </c>
      <c r="AH61" s="100"/>
    </row>
    <row r="62" spans="1:34" ht="18" customHeight="1" x14ac:dyDescent="0.2">
      <c r="A62" s="50">
        <v>12</v>
      </c>
      <c r="B62" s="50"/>
      <c r="C62" s="51" t="e">
        <v>#N/A</v>
      </c>
      <c r="D62" s="98">
        <v>0</v>
      </c>
      <c r="E62" s="52" t="e">
        <v>#N/A</v>
      </c>
      <c r="F62" s="52" t="e">
        <v>#N/A</v>
      </c>
      <c r="G62" s="52" t="e">
        <v>#N/A</v>
      </c>
      <c r="H62" s="52" t="e">
        <v>#N/A</v>
      </c>
      <c r="I62" s="53" t="e">
        <v>#N/A</v>
      </c>
      <c r="J62" s="85"/>
      <c r="K62" s="55"/>
      <c r="L62" s="56"/>
      <c r="M62" s="53"/>
      <c r="N62" s="53"/>
      <c r="O62" s="53"/>
      <c r="P62" s="53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56"/>
      <c r="AE62" s="56"/>
      <c r="AF62" s="56"/>
      <c r="AG62" s="51" t="e">
        <v>#N/A</v>
      </c>
      <c r="AH62" s="100"/>
    </row>
    <row r="63" spans="1:34" ht="18" customHeight="1" x14ac:dyDescent="0.2">
      <c r="A63" s="50">
        <v>13</v>
      </c>
      <c r="B63" s="50"/>
      <c r="C63" s="51" t="e">
        <v>#N/A</v>
      </c>
      <c r="D63" s="98">
        <v>0</v>
      </c>
      <c r="E63" s="52" t="e">
        <v>#N/A</v>
      </c>
      <c r="F63" s="52" t="e">
        <v>#N/A</v>
      </c>
      <c r="G63" s="52" t="e">
        <v>#N/A</v>
      </c>
      <c r="H63" s="52" t="e">
        <v>#N/A</v>
      </c>
      <c r="I63" s="53" t="e">
        <v>#N/A</v>
      </c>
      <c r="J63" s="85"/>
      <c r="K63" s="55"/>
      <c r="L63" s="56"/>
      <c r="M63" s="53"/>
      <c r="N63" s="53"/>
      <c r="O63" s="53"/>
      <c r="P63" s="53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56"/>
      <c r="AE63" s="56"/>
      <c r="AF63" s="56"/>
      <c r="AG63" s="51" t="e">
        <v>#N/A</v>
      </c>
      <c r="AH63" s="100"/>
    </row>
    <row r="64" spans="1:34" ht="18" customHeight="1" x14ac:dyDescent="0.2">
      <c r="A64" s="50">
        <v>14</v>
      </c>
      <c r="B64" s="50"/>
      <c r="C64" s="51" t="e">
        <v>#N/A</v>
      </c>
      <c r="D64" s="98">
        <v>0</v>
      </c>
      <c r="E64" s="52" t="e">
        <v>#N/A</v>
      </c>
      <c r="F64" s="52" t="e">
        <v>#N/A</v>
      </c>
      <c r="G64" s="52" t="e">
        <v>#N/A</v>
      </c>
      <c r="H64" s="52" t="e">
        <v>#N/A</v>
      </c>
      <c r="I64" s="53" t="e">
        <v>#N/A</v>
      </c>
      <c r="J64" s="85"/>
      <c r="K64" s="55"/>
      <c r="L64" s="56"/>
      <c r="M64" s="53"/>
      <c r="N64" s="53"/>
      <c r="O64" s="53"/>
      <c r="P64" s="53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56"/>
      <c r="AE64" s="56"/>
      <c r="AF64" s="56"/>
      <c r="AG64" s="51" t="e">
        <v>#N/A</v>
      </c>
      <c r="AH64" s="100"/>
    </row>
    <row r="65" spans="1:34" ht="18" customHeight="1" x14ac:dyDescent="0.2">
      <c r="A65" s="50">
        <v>15</v>
      </c>
      <c r="B65" s="50"/>
      <c r="C65" s="51" t="e">
        <v>#N/A</v>
      </c>
      <c r="D65" s="98">
        <v>0</v>
      </c>
      <c r="E65" s="52" t="e">
        <v>#N/A</v>
      </c>
      <c r="F65" s="52" t="e">
        <v>#N/A</v>
      </c>
      <c r="G65" s="52" t="e">
        <v>#N/A</v>
      </c>
      <c r="H65" s="52" t="e">
        <v>#N/A</v>
      </c>
      <c r="I65" s="53" t="e">
        <v>#N/A</v>
      </c>
      <c r="J65" s="85"/>
      <c r="K65" s="55"/>
      <c r="L65" s="56"/>
      <c r="M65" s="53"/>
      <c r="N65" s="53"/>
      <c r="O65" s="53"/>
      <c r="P65" s="53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56"/>
      <c r="AE65" s="56"/>
      <c r="AF65" s="56"/>
      <c r="AG65" s="51" t="e">
        <v>#N/A</v>
      </c>
      <c r="AH65" s="100"/>
    </row>
    <row r="66" spans="1:34" ht="18" customHeight="1" x14ac:dyDescent="0.2">
      <c r="A66" s="50">
        <v>16</v>
      </c>
      <c r="B66" s="50"/>
      <c r="C66" s="51" t="e">
        <v>#N/A</v>
      </c>
      <c r="D66" s="98">
        <v>0</v>
      </c>
      <c r="E66" s="52" t="e">
        <v>#N/A</v>
      </c>
      <c r="F66" s="52" t="e">
        <v>#N/A</v>
      </c>
      <c r="G66" s="52" t="e">
        <v>#N/A</v>
      </c>
      <c r="H66" s="52" t="e">
        <v>#N/A</v>
      </c>
      <c r="I66" s="53" t="e">
        <v>#N/A</v>
      </c>
      <c r="J66" s="85"/>
      <c r="K66" s="55"/>
      <c r="L66" s="56"/>
      <c r="M66" s="53"/>
      <c r="N66" s="53"/>
      <c r="O66" s="53"/>
      <c r="P66" s="53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56"/>
      <c r="AE66" s="56"/>
      <c r="AF66" s="56"/>
      <c r="AG66" s="51" t="e">
        <v>#N/A</v>
      </c>
      <c r="AH66" s="100"/>
    </row>
    <row r="67" spans="1:34" ht="18" customHeight="1" x14ac:dyDescent="0.2">
      <c r="A67" s="50">
        <v>17</v>
      </c>
      <c r="B67" s="50"/>
      <c r="C67" s="51" t="e">
        <v>#N/A</v>
      </c>
      <c r="D67" s="98">
        <v>0</v>
      </c>
      <c r="E67" s="52" t="e">
        <v>#N/A</v>
      </c>
      <c r="F67" s="52" t="e">
        <v>#N/A</v>
      </c>
      <c r="G67" s="52" t="e">
        <v>#N/A</v>
      </c>
      <c r="H67" s="52" t="e">
        <v>#N/A</v>
      </c>
      <c r="I67" s="53" t="e">
        <v>#N/A</v>
      </c>
      <c r="J67" s="85"/>
      <c r="K67" s="55"/>
      <c r="L67" s="56"/>
      <c r="M67" s="53"/>
      <c r="N67" s="53"/>
      <c r="O67" s="53"/>
      <c r="P67" s="53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56"/>
      <c r="AE67" s="56"/>
      <c r="AF67" s="56"/>
      <c r="AG67" s="51" t="e">
        <v>#N/A</v>
      </c>
      <c r="AH67" s="100"/>
    </row>
    <row r="68" spans="1:34" ht="18" customHeight="1" x14ac:dyDescent="0.2">
      <c r="A68" s="50">
        <v>18</v>
      </c>
      <c r="B68" s="50"/>
      <c r="C68" s="51" t="e">
        <v>#N/A</v>
      </c>
      <c r="D68" s="98">
        <v>0</v>
      </c>
      <c r="E68" s="52" t="e">
        <v>#N/A</v>
      </c>
      <c r="F68" s="52" t="e">
        <v>#N/A</v>
      </c>
      <c r="G68" s="52" t="e">
        <v>#N/A</v>
      </c>
      <c r="H68" s="52" t="e">
        <v>#N/A</v>
      </c>
      <c r="I68" s="53" t="e">
        <v>#N/A</v>
      </c>
      <c r="J68" s="85"/>
      <c r="K68" s="55"/>
      <c r="L68" s="56"/>
      <c r="M68" s="53"/>
      <c r="N68" s="53"/>
      <c r="O68" s="53"/>
      <c r="P68" s="53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56"/>
      <c r="AE68" s="56"/>
      <c r="AF68" s="56"/>
      <c r="AG68" s="51" t="e">
        <v>#N/A</v>
      </c>
      <c r="AH68" s="100"/>
    </row>
    <row r="69" spans="1:34" ht="18" customHeight="1" x14ac:dyDescent="0.2">
      <c r="A69" s="50">
        <v>19</v>
      </c>
      <c r="B69" s="50"/>
      <c r="C69" s="51" t="e">
        <v>#N/A</v>
      </c>
      <c r="D69" s="98">
        <v>0</v>
      </c>
      <c r="E69" s="52" t="e">
        <v>#N/A</v>
      </c>
      <c r="F69" s="52" t="e">
        <v>#N/A</v>
      </c>
      <c r="G69" s="52" t="e">
        <v>#N/A</v>
      </c>
      <c r="H69" s="52" t="e">
        <v>#N/A</v>
      </c>
      <c r="I69" s="53" t="e">
        <v>#N/A</v>
      </c>
      <c r="J69" s="85"/>
      <c r="K69" s="55"/>
      <c r="L69" s="56"/>
      <c r="M69" s="53"/>
      <c r="N69" s="53"/>
      <c r="O69" s="53"/>
      <c r="P69" s="53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56"/>
      <c r="AE69" s="56"/>
      <c r="AF69" s="56"/>
      <c r="AG69" s="51" t="e">
        <v>#N/A</v>
      </c>
      <c r="AH69" s="100"/>
    </row>
    <row r="70" spans="1:34" ht="18" customHeight="1" x14ac:dyDescent="0.2">
      <c r="A70" s="50">
        <v>20</v>
      </c>
      <c r="B70" s="50"/>
      <c r="C70" s="51" t="e">
        <v>#N/A</v>
      </c>
      <c r="D70" s="98">
        <v>0</v>
      </c>
      <c r="E70" s="52" t="e">
        <v>#N/A</v>
      </c>
      <c r="F70" s="52" t="e">
        <v>#N/A</v>
      </c>
      <c r="G70" s="52" t="e">
        <v>#N/A</v>
      </c>
      <c r="H70" s="52" t="e">
        <v>#N/A</v>
      </c>
      <c r="I70" s="53" t="e">
        <v>#N/A</v>
      </c>
      <c r="J70" s="85"/>
      <c r="K70" s="55"/>
      <c r="L70" s="56"/>
      <c r="M70" s="53"/>
      <c r="N70" s="53"/>
      <c r="O70" s="53"/>
      <c r="P70" s="53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56"/>
      <c r="AE70" s="56"/>
      <c r="AF70" s="56"/>
      <c r="AG70" s="51" t="e">
        <v>#N/A</v>
      </c>
      <c r="AH70" s="100"/>
    </row>
    <row r="71" spans="1:34" ht="18" customHeight="1" x14ac:dyDescent="0.2">
      <c r="A71" s="50">
        <v>63</v>
      </c>
      <c r="B71" s="50"/>
      <c r="C71" s="51" t="e">
        <v>#N/A</v>
      </c>
      <c r="D71" s="52">
        <v>0</v>
      </c>
      <c r="E71" s="52" t="e">
        <v>#N/A</v>
      </c>
      <c r="F71" s="52" t="e">
        <v>#N/A</v>
      </c>
      <c r="G71" s="52" t="e">
        <v>#N/A</v>
      </c>
      <c r="H71" s="52" t="e">
        <v>#N/A</v>
      </c>
      <c r="I71" s="53" t="e">
        <v>#N/A</v>
      </c>
      <c r="J71" s="85"/>
      <c r="K71" s="55"/>
      <c r="L71" s="56"/>
      <c r="M71" s="74"/>
      <c r="N71" s="74"/>
      <c r="O71" s="74"/>
      <c r="P71" s="74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1" t="e">
        <v>#N/A</v>
      </c>
      <c r="AH71" s="77"/>
    </row>
    <row r="72" spans="1:34" ht="18" customHeight="1" x14ac:dyDescent="0.2">
      <c r="A72" s="50" t="s">
        <v>37</v>
      </c>
      <c r="B72" s="50"/>
      <c r="C72" s="51" t="e">
        <v>#N/A</v>
      </c>
      <c r="D72" s="51"/>
      <c r="E72" s="52" t="e">
        <v>#N/A</v>
      </c>
      <c r="F72" s="52" t="e">
        <v>#N/A</v>
      </c>
      <c r="G72" s="52" t="e">
        <v>#N/A</v>
      </c>
      <c r="H72" s="52" t="e">
        <v>#N/A</v>
      </c>
      <c r="I72" s="53" t="e">
        <v>#N/A</v>
      </c>
      <c r="J72" s="85"/>
      <c r="K72" s="55"/>
      <c r="L72" s="56" t="s">
        <v>56</v>
      </c>
      <c r="M72" s="74" t="e">
        <v>#N/A</v>
      </c>
      <c r="N72" s="74"/>
      <c r="O72" s="74"/>
      <c r="P72" s="74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1" t="e">
        <v>#N/A</v>
      </c>
      <c r="AH72" s="77"/>
    </row>
    <row r="73" spans="1:34" ht="18" customHeight="1" x14ac:dyDescent="0.2">
      <c r="A73" s="50" t="s">
        <v>36</v>
      </c>
      <c r="B73" s="50"/>
      <c r="C73" s="51" t="e">
        <v>#N/A</v>
      </c>
      <c r="D73" s="51"/>
      <c r="E73" s="52" t="e">
        <v>#N/A</v>
      </c>
      <c r="F73" s="52" t="e">
        <v>#N/A</v>
      </c>
      <c r="G73" s="52" t="e">
        <v>#N/A</v>
      </c>
      <c r="H73" s="52" t="e">
        <v>#N/A</v>
      </c>
      <c r="I73" s="53" t="e">
        <v>#N/A</v>
      </c>
      <c r="J73" s="85"/>
      <c r="K73" s="55"/>
      <c r="L73" s="56" t="s">
        <v>56</v>
      </c>
      <c r="M73" s="74" t="e">
        <v>#N/A</v>
      </c>
      <c r="N73" s="74"/>
      <c r="O73" s="74"/>
      <c r="P73" s="74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1" t="e">
        <v>#N/A</v>
      </c>
      <c r="AH73" s="77"/>
    </row>
    <row r="74" spans="1:34" ht="18" customHeight="1" x14ac:dyDescent="0.2">
      <c r="A74" s="50" t="s">
        <v>35</v>
      </c>
      <c r="B74" s="50"/>
      <c r="C74" s="51" t="e">
        <v>#N/A</v>
      </c>
      <c r="D74" s="51"/>
      <c r="E74" s="52" t="e">
        <v>#N/A</v>
      </c>
      <c r="F74" s="52" t="e">
        <v>#N/A</v>
      </c>
      <c r="G74" s="52" t="e">
        <v>#N/A</v>
      </c>
      <c r="H74" s="52" t="e">
        <v>#N/A</v>
      </c>
      <c r="I74" s="53" t="e">
        <v>#N/A</v>
      </c>
      <c r="J74" s="85"/>
      <c r="K74" s="55"/>
      <c r="L74" s="56" t="s">
        <v>56</v>
      </c>
      <c r="M74" s="74" t="e">
        <v>#N/A</v>
      </c>
      <c r="N74" s="74"/>
      <c r="O74" s="74"/>
      <c r="P74" s="74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1" t="e">
        <v>#N/A</v>
      </c>
      <c r="AH74" s="77"/>
    </row>
    <row r="75" spans="1:34" ht="18" customHeight="1" x14ac:dyDescent="0.2">
      <c r="A75" s="50" t="s">
        <v>34</v>
      </c>
      <c r="B75" s="50"/>
      <c r="C75" s="51" t="e">
        <v>#N/A</v>
      </c>
      <c r="D75" s="51"/>
      <c r="E75" s="52" t="e">
        <v>#N/A</v>
      </c>
      <c r="F75" s="52" t="e">
        <v>#N/A</v>
      </c>
      <c r="G75" s="52" t="e">
        <v>#N/A</v>
      </c>
      <c r="H75" s="52" t="e">
        <v>#N/A</v>
      </c>
      <c r="I75" s="53" t="e">
        <v>#N/A</v>
      </c>
      <c r="J75" s="85"/>
      <c r="K75" s="55"/>
      <c r="L75" s="56" t="s">
        <v>56</v>
      </c>
      <c r="M75" s="74" t="e">
        <v>#N/A</v>
      </c>
      <c r="N75" s="74"/>
      <c r="O75" s="74"/>
      <c r="P75" s="74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1" t="e">
        <v>#N/A</v>
      </c>
      <c r="AH75" s="77"/>
    </row>
    <row r="76" spans="1:34" ht="18" customHeight="1" x14ac:dyDescent="0.2">
      <c r="A76" s="50" t="s">
        <v>70</v>
      </c>
      <c r="B76" s="50"/>
      <c r="C76" s="51" t="e">
        <v>#N/A</v>
      </c>
      <c r="D76" s="51"/>
      <c r="E76" s="52" t="e">
        <v>#N/A</v>
      </c>
      <c r="F76" s="52" t="e">
        <v>#N/A</v>
      </c>
      <c r="G76" s="52" t="e">
        <v>#N/A</v>
      </c>
      <c r="H76" s="52" t="e">
        <v>#N/A</v>
      </c>
      <c r="I76" s="53" t="e">
        <v>#N/A</v>
      </c>
      <c r="J76" s="85"/>
      <c r="K76" s="55"/>
      <c r="L76" s="56" t="s">
        <v>56</v>
      </c>
      <c r="M76" s="74" t="e">
        <v>#N/A</v>
      </c>
      <c r="N76" s="74"/>
      <c r="O76" s="74"/>
      <c r="P76" s="74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1" t="e">
        <v>#N/A</v>
      </c>
      <c r="AH76" s="77"/>
    </row>
    <row r="77" spans="1:34" ht="18" customHeight="1" x14ac:dyDescent="0.2">
      <c r="A77" s="50" t="s">
        <v>71</v>
      </c>
      <c r="B77" s="50"/>
      <c r="C77" s="51" t="e">
        <v>#N/A</v>
      </c>
      <c r="D77" s="51"/>
      <c r="E77" s="52" t="e">
        <v>#N/A</v>
      </c>
      <c r="F77" s="52" t="e">
        <v>#N/A</v>
      </c>
      <c r="G77" s="52" t="e">
        <v>#N/A</v>
      </c>
      <c r="H77" s="52" t="e">
        <v>#N/A</v>
      </c>
      <c r="I77" s="53" t="e">
        <v>#N/A</v>
      </c>
      <c r="J77" s="85"/>
      <c r="K77" s="55"/>
      <c r="L77" s="56" t="s">
        <v>56</v>
      </c>
      <c r="M77" s="74" t="e">
        <v>#N/A</v>
      </c>
      <c r="N77" s="74"/>
      <c r="O77" s="74"/>
      <c r="P77" s="74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1" t="e">
        <v>#N/A</v>
      </c>
      <c r="AH77" s="77"/>
    </row>
    <row r="78" spans="1:34" ht="18" customHeight="1" x14ac:dyDescent="0.2">
      <c r="A78" s="50" t="s">
        <v>78</v>
      </c>
      <c r="B78" s="50"/>
      <c r="C78" s="51" t="e">
        <v>#N/A</v>
      </c>
      <c r="D78" s="51"/>
      <c r="E78" s="52" t="e">
        <v>#N/A</v>
      </c>
      <c r="F78" s="52" t="e">
        <v>#N/A</v>
      </c>
      <c r="G78" s="52" t="e">
        <v>#N/A</v>
      </c>
      <c r="H78" s="52" t="e">
        <v>#N/A</v>
      </c>
      <c r="I78" s="53" t="e">
        <v>#N/A</v>
      </c>
      <c r="J78" s="85"/>
      <c r="K78" s="55"/>
      <c r="L78" s="56" t="s">
        <v>56</v>
      </c>
      <c r="M78" s="74" t="e">
        <v>#N/A</v>
      </c>
      <c r="N78" s="74"/>
      <c r="O78" s="74"/>
      <c r="P78" s="74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1" t="e">
        <v>#N/A</v>
      </c>
      <c r="AH78" s="77"/>
    </row>
    <row r="79" spans="1:34" ht="18" customHeight="1" x14ac:dyDescent="0.2">
      <c r="A79" s="50" t="s">
        <v>79</v>
      </c>
      <c r="B79" s="50"/>
      <c r="C79" s="51" t="e">
        <v>#N/A</v>
      </c>
      <c r="D79" s="51"/>
      <c r="E79" s="52" t="e">
        <v>#N/A</v>
      </c>
      <c r="F79" s="52" t="e">
        <v>#N/A</v>
      </c>
      <c r="G79" s="52" t="e">
        <v>#N/A</v>
      </c>
      <c r="H79" s="52" t="e">
        <v>#N/A</v>
      </c>
      <c r="I79" s="53" t="e">
        <v>#N/A</v>
      </c>
      <c r="J79" s="85"/>
      <c r="K79" s="55"/>
      <c r="L79" s="56" t="s">
        <v>56</v>
      </c>
      <c r="M79" s="74" t="e">
        <v>#N/A</v>
      </c>
      <c r="N79" s="74"/>
      <c r="O79" s="74"/>
      <c r="P79" s="74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1" t="e">
        <v>#N/A</v>
      </c>
      <c r="AH79" s="77"/>
    </row>
    <row r="80" spans="1:34" ht="18" customHeight="1" x14ac:dyDescent="0.2">
      <c r="A80" s="50" t="s">
        <v>80</v>
      </c>
      <c r="B80" s="50"/>
      <c r="C80" s="51" t="e">
        <v>#N/A</v>
      </c>
      <c r="D80" s="51"/>
      <c r="E80" s="52" t="e">
        <v>#N/A</v>
      </c>
      <c r="F80" s="52" t="e">
        <v>#N/A</v>
      </c>
      <c r="G80" s="52" t="e">
        <v>#N/A</v>
      </c>
      <c r="H80" s="52" t="e">
        <v>#N/A</v>
      </c>
      <c r="I80" s="53" t="e">
        <v>#N/A</v>
      </c>
      <c r="J80" s="85"/>
      <c r="K80" s="55"/>
      <c r="L80" s="56" t="s">
        <v>56</v>
      </c>
      <c r="M80" s="74" t="e">
        <v>#N/A</v>
      </c>
      <c r="N80" s="74"/>
      <c r="O80" s="74"/>
      <c r="P80" s="74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1" t="e">
        <v>#N/A</v>
      </c>
      <c r="AH80" s="77"/>
    </row>
    <row r="81" spans="1:34" ht="18" customHeight="1" x14ac:dyDescent="0.2">
      <c r="A81" s="50" t="s">
        <v>81</v>
      </c>
      <c r="B81" s="50"/>
      <c r="C81" s="51" t="e">
        <v>#N/A</v>
      </c>
      <c r="D81" s="51"/>
      <c r="E81" s="52" t="e">
        <v>#N/A</v>
      </c>
      <c r="F81" s="52" t="e">
        <v>#N/A</v>
      </c>
      <c r="G81" s="52" t="e">
        <v>#N/A</v>
      </c>
      <c r="H81" s="52" t="e">
        <v>#N/A</v>
      </c>
      <c r="I81" s="53" t="e">
        <v>#N/A</v>
      </c>
      <c r="J81" s="85"/>
      <c r="K81" s="55"/>
      <c r="L81" s="56" t="s">
        <v>56</v>
      </c>
      <c r="M81" s="74" t="e">
        <v>#N/A</v>
      </c>
      <c r="N81" s="74"/>
      <c r="O81" s="74"/>
      <c r="P81" s="74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1" t="e">
        <v>#N/A</v>
      </c>
      <c r="AH81" s="77"/>
    </row>
    <row r="82" spans="1:34" ht="18" customHeight="1" x14ac:dyDescent="0.2">
      <c r="A82" s="50" t="s">
        <v>72</v>
      </c>
      <c r="B82" s="50"/>
      <c r="C82" s="51" t="e">
        <v>#N/A</v>
      </c>
      <c r="D82" s="51"/>
      <c r="E82" s="52" t="e">
        <v>#N/A</v>
      </c>
      <c r="F82" s="52" t="e">
        <v>#N/A</v>
      </c>
      <c r="G82" s="52" t="e">
        <v>#N/A</v>
      </c>
      <c r="H82" s="52" t="e">
        <v>#N/A</v>
      </c>
      <c r="I82" s="53" t="e">
        <v>#N/A</v>
      </c>
      <c r="J82" s="85"/>
      <c r="K82" s="55"/>
      <c r="L82" s="56" t="s">
        <v>56</v>
      </c>
      <c r="M82" s="74" t="e">
        <v>#N/A</v>
      </c>
      <c r="N82" s="74"/>
      <c r="O82" s="74"/>
      <c r="P82" s="74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1" t="e">
        <v>#N/A</v>
      </c>
      <c r="AH82" s="77"/>
    </row>
    <row r="83" spans="1:34" ht="18" customHeight="1" x14ac:dyDescent="0.2">
      <c r="A83" s="50" t="s">
        <v>73</v>
      </c>
      <c r="B83" s="50"/>
      <c r="C83" s="51" t="e">
        <v>#N/A</v>
      </c>
      <c r="D83" s="51"/>
      <c r="E83" s="52" t="e">
        <v>#N/A</v>
      </c>
      <c r="F83" s="52" t="e">
        <v>#N/A</v>
      </c>
      <c r="G83" s="52" t="e">
        <v>#N/A</v>
      </c>
      <c r="H83" s="52" t="e">
        <v>#N/A</v>
      </c>
      <c r="I83" s="53" t="e">
        <v>#N/A</v>
      </c>
      <c r="J83" s="85"/>
      <c r="K83" s="55"/>
      <c r="L83" s="56" t="s">
        <v>56</v>
      </c>
      <c r="M83" s="74" t="e">
        <v>#N/A</v>
      </c>
      <c r="N83" s="74"/>
      <c r="O83" s="74"/>
      <c r="P83" s="74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1" t="e">
        <v>#N/A</v>
      </c>
      <c r="AH83" s="77"/>
    </row>
    <row r="84" spans="1:34" ht="18" customHeight="1" x14ac:dyDescent="0.2">
      <c r="A84" s="50" t="s">
        <v>74</v>
      </c>
      <c r="B84" s="50"/>
      <c r="C84" s="51" t="e">
        <v>#N/A</v>
      </c>
      <c r="D84" s="51"/>
      <c r="E84" s="52" t="e">
        <v>#N/A</v>
      </c>
      <c r="F84" s="52" t="e">
        <v>#N/A</v>
      </c>
      <c r="G84" s="52" t="e">
        <v>#N/A</v>
      </c>
      <c r="H84" s="52" t="e">
        <v>#N/A</v>
      </c>
      <c r="I84" s="53" t="e">
        <v>#N/A</v>
      </c>
      <c r="J84" s="85"/>
      <c r="K84" s="55"/>
      <c r="L84" s="56" t="s">
        <v>56</v>
      </c>
      <c r="M84" s="74" t="e">
        <v>#N/A</v>
      </c>
      <c r="N84" s="74"/>
      <c r="O84" s="74"/>
      <c r="P84" s="74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1" t="e">
        <v>#N/A</v>
      </c>
      <c r="AH84" s="77"/>
    </row>
    <row r="85" spans="1:34" ht="18" customHeight="1" x14ac:dyDescent="0.2">
      <c r="A85" s="50" t="s">
        <v>75</v>
      </c>
      <c r="B85" s="50"/>
      <c r="C85" s="51" t="e">
        <v>#N/A</v>
      </c>
      <c r="D85" s="51"/>
      <c r="E85" s="52" t="e">
        <v>#N/A</v>
      </c>
      <c r="F85" s="52" t="e">
        <v>#N/A</v>
      </c>
      <c r="G85" s="52" t="e">
        <v>#N/A</v>
      </c>
      <c r="H85" s="52" t="e">
        <v>#N/A</v>
      </c>
      <c r="I85" s="53" t="e">
        <v>#N/A</v>
      </c>
      <c r="J85" s="85"/>
      <c r="K85" s="55"/>
      <c r="L85" s="56" t="s">
        <v>56</v>
      </c>
      <c r="M85" s="74" t="e">
        <v>#N/A</v>
      </c>
      <c r="N85" s="74"/>
      <c r="O85" s="74"/>
      <c r="P85" s="74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1" t="e">
        <v>#N/A</v>
      </c>
      <c r="AH85" s="77"/>
    </row>
    <row r="86" spans="1:34" ht="18" customHeight="1" x14ac:dyDescent="0.2">
      <c r="A86" s="50" t="s">
        <v>76</v>
      </c>
      <c r="B86" s="50"/>
      <c r="C86" s="51" t="e">
        <v>#N/A</v>
      </c>
      <c r="D86" s="51"/>
      <c r="E86" s="52" t="e">
        <v>#N/A</v>
      </c>
      <c r="F86" s="52" t="e">
        <v>#N/A</v>
      </c>
      <c r="G86" s="52" t="e">
        <v>#N/A</v>
      </c>
      <c r="H86" s="52" t="e">
        <v>#N/A</v>
      </c>
      <c r="I86" s="53" t="e">
        <v>#N/A</v>
      </c>
      <c r="J86" s="85"/>
      <c r="K86" s="55"/>
      <c r="L86" s="56" t="s">
        <v>56</v>
      </c>
      <c r="M86" s="74" t="e">
        <v>#N/A</v>
      </c>
      <c r="N86" s="74"/>
      <c r="O86" s="74"/>
      <c r="P86" s="74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1" t="e">
        <v>#N/A</v>
      </c>
      <c r="AH86" s="77"/>
    </row>
    <row r="87" spans="1:34" ht="18" customHeight="1" x14ac:dyDescent="0.2">
      <c r="A87" s="50" t="s">
        <v>77</v>
      </c>
      <c r="B87" s="50"/>
      <c r="C87" s="51" t="e">
        <v>#N/A</v>
      </c>
      <c r="D87" s="51"/>
      <c r="E87" s="52" t="e">
        <v>#N/A</v>
      </c>
      <c r="F87" s="52" t="e">
        <v>#N/A</v>
      </c>
      <c r="G87" s="52" t="e">
        <v>#N/A</v>
      </c>
      <c r="H87" s="52" t="e">
        <v>#N/A</v>
      </c>
      <c r="I87" s="53" t="e">
        <v>#N/A</v>
      </c>
      <c r="J87" s="85"/>
      <c r="K87" s="55"/>
      <c r="L87" s="56" t="s">
        <v>56</v>
      </c>
      <c r="M87" s="74" t="e">
        <v>#N/A</v>
      </c>
      <c r="N87" s="74"/>
      <c r="O87" s="74"/>
      <c r="P87" s="74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1" t="e">
        <v>#N/A</v>
      </c>
      <c r="AH87" s="77"/>
    </row>
    <row r="88" spans="1:34" ht="18" customHeight="1" x14ac:dyDescent="0.2">
      <c r="A88" s="50" t="s">
        <v>82</v>
      </c>
      <c r="B88" s="50"/>
      <c r="C88" s="51" t="e">
        <v>#N/A</v>
      </c>
      <c r="D88" s="51"/>
      <c r="E88" s="52" t="e">
        <v>#N/A</v>
      </c>
      <c r="F88" s="52" t="e">
        <v>#N/A</v>
      </c>
      <c r="G88" s="52" t="e">
        <v>#N/A</v>
      </c>
      <c r="H88" s="52" t="e">
        <v>#N/A</v>
      </c>
      <c r="I88" s="53" t="e">
        <v>#N/A</v>
      </c>
      <c r="J88" s="85"/>
      <c r="K88" s="55"/>
      <c r="L88" s="56" t="s">
        <v>56</v>
      </c>
      <c r="M88" s="74" t="e">
        <v>#N/A</v>
      </c>
      <c r="N88" s="74"/>
      <c r="O88" s="74"/>
      <c r="P88" s="74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1" t="e">
        <v>#N/A</v>
      </c>
      <c r="AH88" s="77"/>
    </row>
    <row r="89" spans="1:34" ht="18" customHeight="1" x14ac:dyDescent="0.2">
      <c r="A89" s="50" t="s">
        <v>58</v>
      </c>
      <c r="B89" s="50"/>
      <c r="C89" s="51" t="e">
        <v>#N/A</v>
      </c>
      <c r="D89" s="51"/>
      <c r="E89" s="52" t="e">
        <v>#N/A</v>
      </c>
      <c r="F89" s="52" t="e">
        <v>#N/A</v>
      </c>
      <c r="G89" s="52" t="e">
        <v>#N/A</v>
      </c>
      <c r="H89" s="52" t="e">
        <v>#N/A</v>
      </c>
      <c r="I89" s="53" t="e">
        <v>#N/A</v>
      </c>
      <c r="J89" s="85"/>
      <c r="K89" s="55"/>
      <c r="L89" s="56" t="s">
        <v>56</v>
      </c>
      <c r="M89" s="74" t="e">
        <v>#N/A</v>
      </c>
      <c r="N89" s="74"/>
      <c r="O89" s="74"/>
      <c r="P89" s="74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1" t="e">
        <v>#N/A</v>
      </c>
      <c r="AH89" s="77"/>
    </row>
    <row r="90" spans="1:34" ht="18" customHeight="1" x14ac:dyDescent="0.2">
      <c r="A90" s="50" t="s">
        <v>59</v>
      </c>
      <c r="B90" s="50"/>
      <c r="C90" s="51" t="e">
        <v>#N/A</v>
      </c>
      <c r="D90" s="51"/>
      <c r="E90" s="52" t="e">
        <v>#N/A</v>
      </c>
      <c r="F90" s="52" t="e">
        <v>#N/A</v>
      </c>
      <c r="G90" s="52" t="e">
        <v>#N/A</v>
      </c>
      <c r="H90" s="52" t="e">
        <v>#N/A</v>
      </c>
      <c r="I90" s="53" t="e">
        <v>#N/A</v>
      </c>
      <c r="J90" s="85"/>
      <c r="K90" s="55"/>
      <c r="L90" s="56" t="s">
        <v>56</v>
      </c>
      <c r="M90" s="74" t="e">
        <v>#N/A</v>
      </c>
      <c r="N90" s="74"/>
      <c r="O90" s="74"/>
      <c r="P90" s="74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1" t="e">
        <v>#N/A</v>
      </c>
      <c r="AH90" s="77"/>
    </row>
    <row r="91" spans="1:34" ht="18" customHeight="1" x14ac:dyDescent="0.2">
      <c r="A91" s="50" t="s">
        <v>60</v>
      </c>
      <c r="B91" s="50"/>
      <c r="C91" s="51" t="e">
        <v>#N/A</v>
      </c>
      <c r="D91" s="51"/>
      <c r="E91" s="52" t="e">
        <v>#N/A</v>
      </c>
      <c r="F91" s="52" t="e">
        <v>#N/A</v>
      </c>
      <c r="G91" s="52" t="e">
        <v>#N/A</v>
      </c>
      <c r="H91" s="52" t="e">
        <v>#N/A</v>
      </c>
      <c r="I91" s="53" t="e">
        <v>#N/A</v>
      </c>
      <c r="J91" s="85"/>
      <c r="K91" s="55"/>
      <c r="L91" s="56" t="s">
        <v>56</v>
      </c>
      <c r="M91" s="74" t="e">
        <v>#N/A</v>
      </c>
      <c r="N91" s="74"/>
      <c r="O91" s="74"/>
      <c r="P91" s="74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1" t="e">
        <v>#N/A</v>
      </c>
      <c r="AH91" s="77"/>
    </row>
    <row r="92" spans="1:34" ht="18" customHeight="1" x14ac:dyDescent="0.2">
      <c r="A92" s="50" t="s">
        <v>83</v>
      </c>
      <c r="B92" s="50"/>
      <c r="C92" s="51" t="e">
        <v>#N/A</v>
      </c>
      <c r="D92" s="51"/>
      <c r="E92" s="52" t="e">
        <v>#N/A</v>
      </c>
      <c r="F92" s="52" t="e">
        <v>#N/A</v>
      </c>
      <c r="G92" s="52" t="e">
        <v>#N/A</v>
      </c>
      <c r="H92" s="52" t="e">
        <v>#N/A</v>
      </c>
      <c r="I92" s="53" t="e">
        <v>#N/A</v>
      </c>
      <c r="J92" s="85"/>
      <c r="K92" s="55"/>
      <c r="L92" s="56" t="s">
        <v>56</v>
      </c>
      <c r="M92" s="74" t="e">
        <v>#N/A</v>
      </c>
      <c r="N92" s="74"/>
      <c r="O92" s="74"/>
      <c r="P92" s="74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1" t="e">
        <v>#N/A</v>
      </c>
      <c r="AH92" s="77"/>
    </row>
  </sheetData>
  <sortState ref="A22:AH24">
    <sortCondition ref="A22"/>
  </sortState>
  <mergeCells count="30">
    <mergeCell ref="AF9:AF10"/>
    <mergeCell ref="C50:E50"/>
    <mergeCell ref="AA9:AA10"/>
    <mergeCell ref="C21:E21"/>
    <mergeCell ref="C11:E11"/>
    <mergeCell ref="J9:Z9"/>
    <mergeCell ref="AB9:AB10"/>
    <mergeCell ref="AC9:AC10"/>
    <mergeCell ref="AD9:AD10"/>
    <mergeCell ref="F9:F10"/>
    <mergeCell ref="G9:G10"/>
    <mergeCell ref="I9:I10"/>
    <mergeCell ref="D9:D10"/>
    <mergeCell ref="E9:E10"/>
    <mergeCell ref="A8:I8"/>
    <mergeCell ref="AE9:AE10"/>
    <mergeCell ref="AG9:AG10"/>
    <mergeCell ref="A7:C7"/>
    <mergeCell ref="A1:AG1"/>
    <mergeCell ref="A2:AG2"/>
    <mergeCell ref="A3:AG3"/>
    <mergeCell ref="A4:AG4"/>
    <mergeCell ref="A6:C6"/>
    <mergeCell ref="G6:I6"/>
    <mergeCell ref="J6:L6"/>
    <mergeCell ref="M6:O6"/>
    <mergeCell ref="H7:I7"/>
    <mergeCell ref="A9:A10"/>
    <mergeCell ref="B9:B10"/>
    <mergeCell ref="C9:C10"/>
  </mergeCells>
  <printOptions horizontalCentered="1"/>
  <pageMargins left="0" right="0" top="0.39370078740157483" bottom="0.19685039370078741" header="0.27559055118110237" footer="0.23622047244094491"/>
  <pageSetup paperSize="9" scale="74" fitToHeight="2" orientation="landscape" r:id="rId1"/>
  <headerFooter alignWithMargins="0"/>
  <rowBreaks count="1" manualBreakCount="1">
    <brk id="63" max="2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F87"/>
  <sheetViews>
    <sheetView view="pageBreakPreview" topLeftCell="A4" zoomScale="75" zoomScaleNormal="75" zoomScaleSheetLayoutView="75" workbookViewId="0">
      <selection activeCell="A4" sqref="A1:XFD1048576"/>
    </sheetView>
  </sheetViews>
  <sheetFormatPr defaultColWidth="8.28515625" defaultRowHeight="12.75" outlineLevelCol="1" x14ac:dyDescent="0.2"/>
  <cols>
    <col min="1" max="1" width="5.5703125" style="11" customWidth="1"/>
    <col min="2" max="2" width="5.5703125" style="11" hidden="1" customWidth="1"/>
    <col min="3" max="3" width="24.5703125" style="6" customWidth="1"/>
    <col min="4" max="4" width="6.28515625" style="6" customWidth="1"/>
    <col min="5" max="5" width="9.28515625" style="10" bestFit="1" customWidth="1"/>
    <col min="6" max="6" width="6.85546875" style="10" customWidth="1"/>
    <col min="7" max="7" width="13.28515625" style="10" customWidth="1"/>
    <col min="8" max="8" width="6" style="10" hidden="1" customWidth="1"/>
    <col min="9" max="9" width="20.85546875" style="10" customWidth="1"/>
    <col min="10" max="10" width="5.7109375" style="32" customWidth="1"/>
    <col min="11" max="11" width="5.7109375" style="10" customWidth="1"/>
    <col min="12" max="24" width="5.7109375" style="6" customWidth="1"/>
    <col min="25" max="25" width="3.5703125" style="6" customWidth="1"/>
    <col min="26" max="26" width="3.7109375" style="6" customWidth="1"/>
    <col min="27" max="27" width="9.140625" style="6" customWidth="1"/>
    <col min="28" max="28" width="6" style="6" customWidth="1"/>
    <col min="29" max="30" width="6.5703125" style="6" hidden="1" customWidth="1"/>
    <col min="31" max="31" width="23.28515625" style="6" customWidth="1"/>
    <col min="32" max="32" width="8.28515625" style="6" customWidth="1" outlineLevel="1"/>
    <col min="33" max="16384" width="8.28515625" style="6"/>
  </cols>
  <sheetData>
    <row r="1" spans="1:32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</row>
    <row r="2" spans="1:32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</row>
    <row r="3" spans="1:32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</row>
    <row r="4" spans="1:32" ht="15" customHeight="1" x14ac:dyDescent="0.2">
      <c r="A4" s="378" t="s">
        <v>325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</row>
    <row r="5" spans="1:32" x14ac:dyDescent="0.2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</row>
    <row r="6" spans="1:32" ht="21.75" customHeight="1" x14ac:dyDescent="0.3">
      <c r="A6" s="6"/>
      <c r="B6" s="6"/>
      <c r="D6" s="228"/>
      <c r="F6" s="11"/>
      <c r="G6" s="363" t="s">
        <v>8</v>
      </c>
      <c r="H6" s="363"/>
      <c r="I6" s="363"/>
      <c r="J6" s="410"/>
      <c r="K6" s="411"/>
      <c r="L6" s="411"/>
      <c r="M6" s="389"/>
      <c r="N6" s="389"/>
      <c r="O6" s="38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123"/>
      <c r="AC6" s="123"/>
      <c r="AD6" s="123"/>
    </row>
    <row r="7" spans="1:32" ht="19.5" customHeight="1" x14ac:dyDescent="0.3">
      <c r="A7" s="379" t="s">
        <v>107</v>
      </c>
      <c r="B7" s="379"/>
      <c r="C7" s="379"/>
      <c r="D7" s="228"/>
      <c r="F7" s="11"/>
      <c r="G7" s="34"/>
      <c r="H7" s="371"/>
      <c r="I7" s="371"/>
      <c r="AE7" s="35" t="s">
        <v>409</v>
      </c>
    </row>
    <row r="8" spans="1:32" ht="13.5" customHeight="1" x14ac:dyDescent="0.2">
      <c r="A8" s="409"/>
      <c r="B8" s="409"/>
      <c r="C8" s="409"/>
      <c r="D8" s="409"/>
      <c r="E8" s="409"/>
      <c r="F8" s="409"/>
      <c r="G8" s="409"/>
      <c r="H8" s="409"/>
      <c r="I8" s="409"/>
      <c r="K8" s="3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124"/>
      <c r="AC8" s="124"/>
      <c r="AD8" s="124"/>
      <c r="AE8" s="39" t="s">
        <v>105</v>
      </c>
    </row>
    <row r="9" spans="1:32" ht="15" customHeight="1" x14ac:dyDescent="0.2">
      <c r="A9" s="399" t="s">
        <v>62</v>
      </c>
      <c r="B9" s="402" t="s">
        <v>94</v>
      </c>
      <c r="C9" s="400" t="s">
        <v>25</v>
      </c>
      <c r="D9" s="400" t="s">
        <v>88</v>
      </c>
      <c r="E9" s="400" t="s">
        <v>9</v>
      </c>
      <c r="F9" s="400" t="s">
        <v>1</v>
      </c>
      <c r="G9" s="407" t="s">
        <v>53</v>
      </c>
      <c r="H9" s="41" t="s">
        <v>52</v>
      </c>
      <c r="I9" s="407" t="s">
        <v>52</v>
      </c>
      <c r="J9" s="404" t="s">
        <v>92</v>
      </c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6" t="s">
        <v>96</v>
      </c>
      <c r="Z9" s="406" t="s">
        <v>97</v>
      </c>
      <c r="AA9" s="399" t="s">
        <v>126</v>
      </c>
      <c r="AB9" s="400" t="s">
        <v>4</v>
      </c>
      <c r="AC9" s="400" t="s">
        <v>125</v>
      </c>
      <c r="AD9" s="400" t="s">
        <v>128</v>
      </c>
      <c r="AE9" s="401" t="s">
        <v>6</v>
      </c>
    </row>
    <row r="10" spans="1:32" ht="18" customHeight="1" x14ac:dyDescent="0.2">
      <c r="A10" s="399"/>
      <c r="B10" s="403"/>
      <c r="C10" s="400"/>
      <c r="D10" s="400"/>
      <c r="E10" s="400"/>
      <c r="F10" s="400"/>
      <c r="G10" s="408"/>
      <c r="H10" s="41" t="s">
        <v>52</v>
      </c>
      <c r="I10" s="408"/>
      <c r="J10" s="116">
        <v>260</v>
      </c>
      <c r="K10" s="117">
        <v>270</v>
      </c>
      <c r="L10" s="116">
        <v>280</v>
      </c>
      <c r="M10" s="117">
        <v>290</v>
      </c>
      <c r="N10" s="116">
        <v>300</v>
      </c>
      <c r="O10" s="117">
        <v>310</v>
      </c>
      <c r="P10" s="116">
        <v>320</v>
      </c>
      <c r="Q10" s="117">
        <v>330</v>
      </c>
      <c r="R10" s="116">
        <v>340</v>
      </c>
      <c r="S10" s="117">
        <v>350</v>
      </c>
      <c r="T10" s="116">
        <v>360</v>
      </c>
      <c r="U10" s="117">
        <v>370</v>
      </c>
      <c r="V10" s="116">
        <v>380</v>
      </c>
      <c r="W10" s="117">
        <v>390</v>
      </c>
      <c r="X10" s="116">
        <v>400</v>
      </c>
      <c r="Y10" s="406"/>
      <c r="Z10" s="406"/>
      <c r="AA10" s="399"/>
      <c r="AB10" s="400"/>
      <c r="AC10" s="400"/>
      <c r="AD10" s="400"/>
      <c r="AE10" s="401"/>
      <c r="AF10" s="77"/>
    </row>
    <row r="11" spans="1:32" ht="24.75" customHeight="1" x14ac:dyDescent="0.2">
      <c r="A11" s="45"/>
      <c r="B11" s="101"/>
      <c r="C11" s="374" t="s">
        <v>412</v>
      </c>
      <c r="D11" s="375"/>
      <c r="E11" s="376"/>
      <c r="F11" s="46"/>
      <c r="G11" s="46"/>
      <c r="H11" s="47"/>
      <c r="I11" s="46"/>
      <c r="J11" s="92"/>
      <c r="K11" s="47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9"/>
    </row>
    <row r="12" spans="1:32" ht="23.1" customHeight="1" x14ac:dyDescent="0.25">
      <c r="A12" s="50">
        <v>1</v>
      </c>
      <c r="B12" s="50"/>
      <c r="C12" s="51" t="s">
        <v>172</v>
      </c>
      <c r="D12" s="98">
        <v>2894</v>
      </c>
      <c r="E12" s="52">
        <v>1994</v>
      </c>
      <c r="F12" s="52" t="s">
        <v>55</v>
      </c>
      <c r="G12" s="52" t="s">
        <v>99</v>
      </c>
      <c r="H12" s="52">
        <v>0</v>
      </c>
      <c r="I12" s="53" t="s">
        <v>110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 t="s">
        <v>553</v>
      </c>
      <c r="T12" s="118" t="s">
        <v>93</v>
      </c>
      <c r="U12" s="118" t="s">
        <v>553</v>
      </c>
      <c r="V12" s="118" t="s">
        <v>553</v>
      </c>
      <c r="W12" s="118" t="s">
        <v>98</v>
      </c>
      <c r="X12" s="118"/>
      <c r="Y12" s="118">
        <v>1</v>
      </c>
      <c r="Z12" s="118">
        <v>0</v>
      </c>
      <c r="AA12" s="181">
        <v>380</v>
      </c>
      <c r="AB12" s="118" t="s">
        <v>55</v>
      </c>
      <c r="AC12" s="53"/>
      <c r="AD12" s="118"/>
      <c r="AE12" s="78" t="s">
        <v>389</v>
      </c>
      <c r="AF12" s="100">
        <v>2894</v>
      </c>
    </row>
    <row r="13" spans="1:32" ht="23.1" customHeight="1" x14ac:dyDescent="0.25">
      <c r="A13" s="50">
        <v>2</v>
      </c>
      <c r="B13" s="50"/>
      <c r="C13" s="51" t="s">
        <v>391</v>
      </c>
      <c r="D13" s="98">
        <v>2892</v>
      </c>
      <c r="E13" s="52">
        <v>1996</v>
      </c>
      <c r="F13" s="52" t="s">
        <v>55</v>
      </c>
      <c r="G13" s="52" t="s">
        <v>99</v>
      </c>
      <c r="H13" s="52">
        <v>0</v>
      </c>
      <c r="I13" s="53" t="s">
        <v>109</v>
      </c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 t="s">
        <v>553</v>
      </c>
      <c r="V13" s="118" t="s">
        <v>554</v>
      </c>
      <c r="W13" s="118" t="s">
        <v>93</v>
      </c>
      <c r="X13" s="118" t="s">
        <v>98</v>
      </c>
      <c r="Y13" s="118">
        <v>2</v>
      </c>
      <c r="Z13" s="118">
        <v>1</v>
      </c>
      <c r="AA13" s="181">
        <v>380</v>
      </c>
      <c r="AB13" s="118" t="s">
        <v>55</v>
      </c>
      <c r="AC13" s="53"/>
      <c r="AD13" s="118"/>
      <c r="AE13" s="78" t="s">
        <v>239</v>
      </c>
      <c r="AF13" s="99">
        <v>2892</v>
      </c>
    </row>
    <row r="14" spans="1:32" ht="23.1" customHeight="1" x14ac:dyDescent="0.25">
      <c r="A14" s="50">
        <v>3</v>
      </c>
      <c r="B14" s="50"/>
      <c r="C14" s="51" t="s">
        <v>174</v>
      </c>
      <c r="D14" s="98">
        <v>2896</v>
      </c>
      <c r="E14" s="52">
        <v>1997</v>
      </c>
      <c r="F14" s="52" t="s">
        <v>16</v>
      </c>
      <c r="G14" s="52" t="s">
        <v>99</v>
      </c>
      <c r="H14" s="52">
        <v>0</v>
      </c>
      <c r="I14" s="53" t="s">
        <v>388</v>
      </c>
      <c r="J14" s="118"/>
      <c r="K14" s="118"/>
      <c r="L14" s="118"/>
      <c r="M14" s="118"/>
      <c r="N14" s="118" t="s">
        <v>553</v>
      </c>
      <c r="O14" s="118" t="s">
        <v>93</v>
      </c>
      <c r="P14" s="118" t="s">
        <v>554</v>
      </c>
      <c r="Q14" s="118" t="s">
        <v>93</v>
      </c>
      <c r="R14" s="118" t="s">
        <v>555</v>
      </c>
      <c r="S14" s="118" t="s">
        <v>98</v>
      </c>
      <c r="T14" s="118"/>
      <c r="U14" s="118"/>
      <c r="V14" s="118"/>
      <c r="W14" s="118"/>
      <c r="X14" s="118"/>
      <c r="Y14" s="118">
        <v>3</v>
      </c>
      <c r="Z14" s="118">
        <v>3</v>
      </c>
      <c r="AA14" s="181">
        <v>340</v>
      </c>
      <c r="AB14" s="118">
        <v>1</v>
      </c>
      <c r="AC14" s="53"/>
      <c r="AD14" s="118"/>
      <c r="AE14" s="78" t="s">
        <v>239</v>
      </c>
      <c r="AF14" s="100">
        <v>2896</v>
      </c>
    </row>
    <row r="15" spans="1:32" ht="23.1" customHeight="1" x14ac:dyDescent="0.25">
      <c r="A15" s="50">
        <v>4</v>
      </c>
      <c r="B15" s="50"/>
      <c r="C15" s="51" t="s">
        <v>396</v>
      </c>
      <c r="D15" s="98">
        <v>2898</v>
      </c>
      <c r="E15" s="52">
        <v>1991</v>
      </c>
      <c r="F15" s="52" t="s">
        <v>55</v>
      </c>
      <c r="G15" s="52" t="s">
        <v>99</v>
      </c>
      <c r="H15" s="52">
        <v>0</v>
      </c>
      <c r="I15" s="53" t="s">
        <v>110</v>
      </c>
      <c r="J15" s="118"/>
      <c r="K15" s="118"/>
      <c r="L15" s="118"/>
      <c r="M15" s="118"/>
      <c r="N15" s="118"/>
      <c r="O15" s="118" t="s">
        <v>553</v>
      </c>
      <c r="P15" s="118" t="s">
        <v>553</v>
      </c>
      <c r="Q15" s="118" t="s">
        <v>555</v>
      </c>
      <c r="R15" s="118" t="s">
        <v>555</v>
      </c>
      <c r="S15" s="118" t="s">
        <v>98</v>
      </c>
      <c r="T15" s="118"/>
      <c r="U15" s="118"/>
      <c r="V15" s="118"/>
      <c r="W15" s="118"/>
      <c r="X15" s="118"/>
      <c r="Y15" s="118">
        <v>3</v>
      </c>
      <c r="Z15" s="118">
        <v>4</v>
      </c>
      <c r="AA15" s="181">
        <v>340</v>
      </c>
      <c r="AB15" s="118">
        <v>1</v>
      </c>
      <c r="AC15" s="53"/>
      <c r="AD15" s="118"/>
      <c r="AE15" s="78" t="s">
        <v>389</v>
      </c>
      <c r="AF15" s="100">
        <v>2898</v>
      </c>
    </row>
    <row r="16" spans="1:32" ht="23.1" customHeight="1" x14ac:dyDescent="0.25">
      <c r="A16" s="50">
        <v>5</v>
      </c>
      <c r="B16" s="50"/>
      <c r="C16" s="51" t="s">
        <v>393</v>
      </c>
      <c r="D16" s="98">
        <v>2893</v>
      </c>
      <c r="E16" s="52">
        <v>1993</v>
      </c>
      <c r="F16" s="52" t="s">
        <v>55</v>
      </c>
      <c r="G16" s="52" t="s">
        <v>99</v>
      </c>
      <c r="H16" s="52">
        <v>0</v>
      </c>
      <c r="I16" s="53" t="s">
        <v>205</v>
      </c>
      <c r="J16" s="118"/>
      <c r="K16" s="118"/>
      <c r="L16" s="118"/>
      <c r="M16" s="118"/>
      <c r="N16" s="118" t="s">
        <v>553</v>
      </c>
      <c r="O16" s="118" t="s">
        <v>553</v>
      </c>
      <c r="P16" s="118" t="s">
        <v>554</v>
      </c>
      <c r="Q16" s="118" t="s">
        <v>98</v>
      </c>
      <c r="R16" s="118"/>
      <c r="S16" s="118"/>
      <c r="T16" s="118"/>
      <c r="U16" s="118"/>
      <c r="V16" s="118"/>
      <c r="W16" s="118"/>
      <c r="X16" s="118"/>
      <c r="Y16" s="118">
        <v>2</v>
      </c>
      <c r="Z16" s="118">
        <v>1</v>
      </c>
      <c r="AA16" s="181">
        <v>320</v>
      </c>
      <c r="AB16" s="118">
        <v>1</v>
      </c>
      <c r="AC16" s="53"/>
      <c r="AD16" s="118"/>
      <c r="AE16" s="78" t="s">
        <v>239</v>
      </c>
      <c r="AF16" s="99">
        <v>2893</v>
      </c>
    </row>
    <row r="17" spans="1:32" ht="23.1" customHeight="1" x14ac:dyDescent="0.25">
      <c r="A17" s="50">
        <v>6</v>
      </c>
      <c r="B17" s="50"/>
      <c r="C17" s="51" t="s">
        <v>395</v>
      </c>
      <c r="D17" s="98">
        <v>2897</v>
      </c>
      <c r="E17" s="52">
        <v>1996</v>
      </c>
      <c r="F17" s="52" t="s">
        <v>16</v>
      </c>
      <c r="G17" s="52" t="s">
        <v>99</v>
      </c>
      <c r="H17" s="52">
        <v>0</v>
      </c>
      <c r="I17" s="53" t="s">
        <v>205</v>
      </c>
      <c r="J17" s="118"/>
      <c r="K17" s="118" t="s">
        <v>553</v>
      </c>
      <c r="L17" s="118" t="s">
        <v>554</v>
      </c>
      <c r="M17" s="118" t="s">
        <v>98</v>
      </c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>
        <v>2</v>
      </c>
      <c r="Z17" s="118">
        <v>1</v>
      </c>
      <c r="AA17" s="181">
        <v>280</v>
      </c>
      <c r="AB17" s="118">
        <v>2</v>
      </c>
      <c r="AC17" s="53"/>
      <c r="AD17" s="118"/>
      <c r="AE17" s="78" t="s">
        <v>239</v>
      </c>
      <c r="AF17" s="100">
        <v>2897</v>
      </c>
    </row>
    <row r="18" spans="1:32" ht="23.1" customHeight="1" x14ac:dyDescent="0.25">
      <c r="A18" s="50">
        <v>6</v>
      </c>
      <c r="B18" s="50"/>
      <c r="C18" s="51" t="s">
        <v>397</v>
      </c>
      <c r="D18" s="98">
        <v>2899</v>
      </c>
      <c r="E18" s="52">
        <v>1996</v>
      </c>
      <c r="F18" s="52" t="s">
        <v>17</v>
      </c>
      <c r="G18" s="52" t="s">
        <v>99</v>
      </c>
      <c r="H18" s="52">
        <v>0</v>
      </c>
      <c r="I18" s="53" t="s">
        <v>394</v>
      </c>
      <c r="J18" s="118" t="s">
        <v>553</v>
      </c>
      <c r="K18" s="118" t="s">
        <v>553</v>
      </c>
      <c r="L18" s="118" t="s">
        <v>554</v>
      </c>
      <c r="M18" s="118" t="s">
        <v>98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>
        <v>2</v>
      </c>
      <c r="Z18" s="118">
        <v>1</v>
      </c>
      <c r="AA18" s="181">
        <v>280</v>
      </c>
      <c r="AB18" s="118">
        <v>2</v>
      </c>
      <c r="AC18" s="53"/>
      <c r="AD18" s="118"/>
      <c r="AE18" s="78" t="s">
        <v>239</v>
      </c>
      <c r="AF18" s="100">
        <v>2899</v>
      </c>
    </row>
    <row r="19" spans="1:32" ht="23.1" customHeight="1" x14ac:dyDescent="0.25">
      <c r="A19" s="50">
        <v>8</v>
      </c>
      <c r="B19" s="50"/>
      <c r="C19" s="51" t="s">
        <v>175</v>
      </c>
      <c r="D19" s="98">
        <v>2895</v>
      </c>
      <c r="E19" s="52">
        <v>1997</v>
      </c>
      <c r="F19" s="52" t="s">
        <v>17</v>
      </c>
      <c r="G19" s="52" t="s">
        <v>99</v>
      </c>
      <c r="H19" s="52">
        <v>0</v>
      </c>
      <c r="I19" s="53" t="s">
        <v>394</v>
      </c>
      <c r="J19" s="118" t="s">
        <v>554</v>
      </c>
      <c r="K19" s="118" t="s">
        <v>98</v>
      </c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>
        <v>2</v>
      </c>
      <c r="Z19" s="118">
        <v>1</v>
      </c>
      <c r="AA19" s="181">
        <v>260</v>
      </c>
      <c r="AB19" s="118">
        <v>3</v>
      </c>
      <c r="AC19" s="53"/>
      <c r="AD19" s="118"/>
      <c r="AE19" s="78" t="s">
        <v>239</v>
      </c>
      <c r="AF19" s="100">
        <v>2895</v>
      </c>
    </row>
    <row r="20" spans="1:32" ht="24.75" customHeight="1" x14ac:dyDescent="0.2">
      <c r="A20" s="45"/>
      <c r="B20" s="101"/>
      <c r="C20" s="374" t="s">
        <v>413</v>
      </c>
      <c r="D20" s="375"/>
      <c r="E20" s="376"/>
      <c r="F20" s="46"/>
      <c r="G20" s="46"/>
      <c r="H20" s="47"/>
      <c r="I20" s="46"/>
      <c r="J20" s="92"/>
      <c r="K20" s="47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9"/>
    </row>
    <row r="21" spans="1:32" ht="23.1" customHeight="1" x14ac:dyDescent="0.25">
      <c r="A21" s="50">
        <v>1</v>
      </c>
      <c r="B21" s="50"/>
      <c r="C21" s="51" t="s">
        <v>171</v>
      </c>
      <c r="D21" s="98">
        <v>2900</v>
      </c>
      <c r="E21" s="52">
        <v>2002</v>
      </c>
      <c r="F21" s="52" t="s">
        <v>17</v>
      </c>
      <c r="G21" s="52" t="s">
        <v>99</v>
      </c>
      <c r="H21" s="52">
        <v>0</v>
      </c>
      <c r="I21" s="53" t="s">
        <v>110</v>
      </c>
      <c r="J21" s="118" t="s">
        <v>553</v>
      </c>
      <c r="K21" s="118" t="s">
        <v>554</v>
      </c>
      <c r="L21" s="118" t="s">
        <v>98</v>
      </c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>
        <v>1</v>
      </c>
      <c r="AA21" s="181">
        <v>270</v>
      </c>
      <c r="AB21" s="118">
        <v>3</v>
      </c>
      <c r="AC21" s="53"/>
      <c r="AD21" s="118"/>
      <c r="AE21" s="78" t="s">
        <v>389</v>
      </c>
      <c r="AF21" s="100">
        <v>2900</v>
      </c>
    </row>
    <row r="22" spans="1:32" ht="23.1" customHeight="1" x14ac:dyDescent="0.25">
      <c r="A22" s="50">
        <v>10</v>
      </c>
      <c r="B22" s="50"/>
      <c r="C22" s="51" t="e">
        <v>#N/A</v>
      </c>
      <c r="D22" s="98">
        <v>0</v>
      </c>
      <c r="E22" s="52" t="e">
        <v>#N/A</v>
      </c>
      <c r="F22" s="52" t="e">
        <v>#N/A</v>
      </c>
      <c r="G22" s="52" t="e">
        <v>#N/A</v>
      </c>
      <c r="H22" s="52" t="e">
        <v>#N/A</v>
      </c>
      <c r="I22" s="53" t="e">
        <v>#N/A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81"/>
      <c r="AB22" s="118"/>
      <c r="AC22" s="53"/>
      <c r="AD22" s="118"/>
      <c r="AE22" s="78" t="e">
        <v>#N/A</v>
      </c>
      <c r="AF22" s="100"/>
    </row>
    <row r="23" spans="1:32" ht="23.1" customHeight="1" x14ac:dyDescent="0.25">
      <c r="A23" s="50">
        <v>11</v>
      </c>
      <c r="B23" s="50"/>
      <c r="C23" s="51" t="e">
        <v>#N/A</v>
      </c>
      <c r="D23" s="98">
        <v>0</v>
      </c>
      <c r="E23" s="52" t="e">
        <v>#N/A</v>
      </c>
      <c r="F23" s="52" t="e">
        <v>#N/A</v>
      </c>
      <c r="G23" s="52" t="e">
        <v>#N/A</v>
      </c>
      <c r="H23" s="52" t="e">
        <v>#N/A</v>
      </c>
      <c r="I23" s="53" t="e">
        <v>#N/A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81"/>
      <c r="AB23" s="118"/>
      <c r="AC23" s="53"/>
      <c r="AD23" s="118"/>
      <c r="AE23" s="78" t="e">
        <v>#N/A</v>
      </c>
      <c r="AF23" s="100"/>
    </row>
    <row r="24" spans="1:32" ht="23.1" customHeight="1" x14ac:dyDescent="0.25">
      <c r="A24" s="50">
        <v>12</v>
      </c>
      <c r="B24" s="50"/>
      <c r="C24" s="51" t="e">
        <v>#N/A</v>
      </c>
      <c r="D24" s="98">
        <v>0</v>
      </c>
      <c r="E24" s="52" t="e">
        <v>#N/A</v>
      </c>
      <c r="F24" s="52" t="e">
        <v>#N/A</v>
      </c>
      <c r="G24" s="52" t="e">
        <v>#N/A</v>
      </c>
      <c r="H24" s="52" t="e">
        <v>#N/A</v>
      </c>
      <c r="I24" s="53" t="e">
        <v>#N/A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81"/>
      <c r="AB24" s="118"/>
      <c r="AC24" s="53"/>
      <c r="AD24" s="118"/>
      <c r="AE24" s="78" t="e">
        <v>#N/A</v>
      </c>
      <c r="AF24" s="100"/>
    </row>
    <row r="25" spans="1:32" ht="23.1" customHeight="1" x14ac:dyDescent="0.25">
      <c r="A25" s="50">
        <v>13</v>
      </c>
      <c r="B25" s="50"/>
      <c r="C25" s="51" t="e">
        <v>#N/A</v>
      </c>
      <c r="D25" s="98">
        <v>0</v>
      </c>
      <c r="E25" s="52" t="e">
        <v>#N/A</v>
      </c>
      <c r="F25" s="52" t="e">
        <v>#N/A</v>
      </c>
      <c r="G25" s="52" t="e">
        <v>#N/A</v>
      </c>
      <c r="H25" s="52" t="e">
        <v>#N/A</v>
      </c>
      <c r="I25" s="53" t="e">
        <v>#N/A</v>
      </c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81"/>
      <c r="AB25" s="118"/>
      <c r="AC25" s="53"/>
      <c r="AD25" s="118"/>
      <c r="AE25" s="78" t="e">
        <v>#N/A</v>
      </c>
      <c r="AF25" s="100"/>
    </row>
    <row r="26" spans="1:32" ht="23.1" customHeight="1" x14ac:dyDescent="0.25">
      <c r="A26" s="50">
        <v>13</v>
      </c>
      <c r="B26" s="50"/>
      <c r="C26" s="51" t="e">
        <v>#N/A</v>
      </c>
      <c r="D26" s="98">
        <v>0</v>
      </c>
      <c r="E26" s="52" t="e">
        <v>#N/A</v>
      </c>
      <c r="F26" s="52" t="e">
        <v>#N/A</v>
      </c>
      <c r="G26" s="52" t="e">
        <v>#N/A</v>
      </c>
      <c r="H26" s="52" t="e">
        <v>#N/A</v>
      </c>
      <c r="I26" s="53" t="e">
        <v>#N/A</v>
      </c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81"/>
      <c r="AB26" s="118"/>
      <c r="AC26" s="53"/>
      <c r="AD26" s="118"/>
      <c r="AE26" s="78" t="e">
        <v>#N/A</v>
      </c>
      <c r="AF26" s="100"/>
    </row>
    <row r="27" spans="1:32" ht="23.1" customHeight="1" x14ac:dyDescent="0.25">
      <c r="A27" s="50">
        <v>14</v>
      </c>
      <c r="B27" s="50"/>
      <c r="C27" s="51" t="e">
        <v>#N/A</v>
      </c>
      <c r="D27" s="98">
        <v>0</v>
      </c>
      <c r="E27" s="52" t="e">
        <v>#N/A</v>
      </c>
      <c r="F27" s="52" t="e">
        <v>#N/A</v>
      </c>
      <c r="G27" s="52" t="e">
        <v>#N/A</v>
      </c>
      <c r="H27" s="52" t="e">
        <v>#N/A</v>
      </c>
      <c r="I27" s="53" t="e">
        <v>#N/A</v>
      </c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81"/>
      <c r="AB27" s="118"/>
      <c r="AC27" s="53"/>
      <c r="AD27" s="118"/>
      <c r="AE27" s="78" t="e">
        <v>#N/A</v>
      </c>
      <c r="AF27" s="100"/>
    </row>
    <row r="28" spans="1:32" ht="23.1" customHeight="1" x14ac:dyDescent="0.25">
      <c r="A28" s="50">
        <v>19</v>
      </c>
      <c r="B28" s="50"/>
      <c r="C28" s="51" t="e">
        <v>#N/A</v>
      </c>
      <c r="D28" s="98">
        <v>0</v>
      </c>
      <c r="E28" s="52" t="e">
        <v>#N/A</v>
      </c>
      <c r="F28" s="52" t="e">
        <v>#N/A</v>
      </c>
      <c r="G28" s="52" t="e">
        <v>#N/A</v>
      </c>
      <c r="H28" s="52" t="e">
        <v>#N/A</v>
      </c>
      <c r="I28" s="53" t="e">
        <v>#N/A</v>
      </c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81"/>
      <c r="AB28" s="118"/>
      <c r="AC28" s="53"/>
      <c r="AD28" s="118"/>
      <c r="AE28" s="78" t="e">
        <v>#N/A</v>
      </c>
      <c r="AF28" s="100"/>
    </row>
    <row r="29" spans="1:32" ht="23.1" customHeight="1" x14ac:dyDescent="0.25">
      <c r="A29" s="50" t="s">
        <v>57</v>
      </c>
      <c r="B29" s="50"/>
      <c r="C29" s="51" t="e">
        <v>#N/A</v>
      </c>
      <c r="D29" s="98">
        <v>0</v>
      </c>
      <c r="E29" s="52" t="e">
        <v>#N/A</v>
      </c>
      <c r="F29" s="52" t="e">
        <v>#N/A</v>
      </c>
      <c r="G29" s="52" t="e">
        <v>#N/A</v>
      </c>
      <c r="H29" s="52" t="e">
        <v>#N/A</v>
      </c>
      <c r="I29" s="53" t="e">
        <v>#N/A</v>
      </c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81"/>
      <c r="AB29" s="118"/>
      <c r="AC29" s="53"/>
      <c r="AD29" s="118"/>
      <c r="AE29" s="78" t="e">
        <v>#N/A</v>
      </c>
      <c r="AF29" s="100"/>
    </row>
    <row r="30" spans="1:32" ht="18" customHeight="1" x14ac:dyDescent="0.25">
      <c r="A30" s="50"/>
      <c r="B30" s="50"/>
      <c r="C30" s="51" t="e">
        <v>#N/A</v>
      </c>
      <c r="D30" s="98">
        <v>0</v>
      </c>
      <c r="E30" s="52" t="e">
        <v>#N/A</v>
      </c>
      <c r="F30" s="52" t="e">
        <v>#N/A</v>
      </c>
      <c r="G30" s="52" t="e">
        <v>#N/A</v>
      </c>
      <c r="H30" s="52" t="e">
        <v>#N/A</v>
      </c>
      <c r="I30" s="53" t="e">
        <v>#N/A</v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9"/>
      <c r="AB30" s="56"/>
      <c r="AC30" s="56"/>
      <c r="AD30" s="56"/>
      <c r="AE30" s="51" t="e">
        <v>#N/A</v>
      </c>
      <c r="AF30" s="100"/>
    </row>
    <row r="31" spans="1:32" ht="18" customHeight="1" x14ac:dyDescent="0.25">
      <c r="A31" s="50"/>
      <c r="B31" s="50"/>
      <c r="C31" s="51" t="e">
        <v>#N/A</v>
      </c>
      <c r="D31" s="98">
        <v>0</v>
      </c>
      <c r="E31" s="52" t="e">
        <v>#N/A</v>
      </c>
      <c r="F31" s="52" t="e">
        <v>#N/A</v>
      </c>
      <c r="G31" s="52" t="e">
        <v>#N/A</v>
      </c>
      <c r="H31" s="52" t="e">
        <v>#N/A</v>
      </c>
      <c r="I31" s="53" t="e">
        <v>#N/A</v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9"/>
      <c r="AB31" s="56"/>
      <c r="AC31" s="56"/>
      <c r="AD31" s="56"/>
      <c r="AE31" s="51" t="e">
        <v>#N/A</v>
      </c>
      <c r="AF31" s="100"/>
    </row>
    <row r="32" spans="1:32" ht="18" customHeight="1" x14ac:dyDescent="0.25">
      <c r="A32" s="50"/>
      <c r="B32" s="50"/>
      <c r="C32" s="51" t="e">
        <v>#N/A</v>
      </c>
      <c r="D32" s="98">
        <v>0</v>
      </c>
      <c r="E32" s="52" t="e">
        <v>#N/A</v>
      </c>
      <c r="F32" s="52" t="e">
        <v>#N/A</v>
      </c>
      <c r="G32" s="52" t="e">
        <v>#N/A</v>
      </c>
      <c r="H32" s="52" t="e">
        <v>#N/A</v>
      </c>
      <c r="I32" s="53" t="e">
        <v>#N/A</v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9"/>
      <c r="AB32" s="56"/>
      <c r="AC32" s="56"/>
      <c r="AD32" s="56"/>
      <c r="AE32" s="51" t="e">
        <v>#N/A</v>
      </c>
      <c r="AF32" s="100"/>
    </row>
    <row r="33" spans="1:32" ht="18" customHeight="1" x14ac:dyDescent="0.25">
      <c r="A33" s="50"/>
      <c r="B33" s="50"/>
      <c r="C33" s="51" t="e">
        <v>#N/A</v>
      </c>
      <c r="D33" s="98">
        <v>0</v>
      </c>
      <c r="E33" s="52" t="e">
        <v>#N/A</v>
      </c>
      <c r="F33" s="52" t="e">
        <v>#N/A</v>
      </c>
      <c r="G33" s="52" t="e">
        <v>#N/A</v>
      </c>
      <c r="H33" s="52" t="e">
        <v>#N/A</v>
      </c>
      <c r="I33" s="53" t="e">
        <v>#N/A</v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9"/>
      <c r="AB33" s="56"/>
      <c r="AC33" s="56"/>
      <c r="AD33" s="56"/>
      <c r="AE33" s="51" t="e">
        <v>#N/A</v>
      </c>
      <c r="AF33" s="100"/>
    </row>
    <row r="34" spans="1:32" ht="18" customHeight="1" x14ac:dyDescent="0.25">
      <c r="A34" s="50"/>
      <c r="B34" s="50"/>
      <c r="C34" s="51" t="e">
        <v>#N/A</v>
      </c>
      <c r="D34" s="98">
        <v>0</v>
      </c>
      <c r="E34" s="52" t="e">
        <v>#N/A</v>
      </c>
      <c r="F34" s="52" t="e">
        <v>#N/A</v>
      </c>
      <c r="G34" s="52" t="e">
        <v>#N/A</v>
      </c>
      <c r="H34" s="52" t="e">
        <v>#N/A</v>
      </c>
      <c r="I34" s="53" t="e">
        <v>#N/A</v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9"/>
      <c r="AB34" s="56"/>
      <c r="AC34" s="56"/>
      <c r="AD34" s="56"/>
      <c r="AE34" s="51" t="e">
        <v>#N/A</v>
      </c>
      <c r="AF34" s="100"/>
    </row>
    <row r="35" spans="1:32" ht="18" customHeight="1" x14ac:dyDescent="0.25">
      <c r="A35" s="50"/>
      <c r="B35" s="50"/>
      <c r="C35" s="51" t="e">
        <v>#N/A</v>
      </c>
      <c r="D35" s="98">
        <v>0</v>
      </c>
      <c r="E35" s="52" t="e">
        <v>#N/A</v>
      </c>
      <c r="F35" s="52" t="e">
        <v>#N/A</v>
      </c>
      <c r="G35" s="52" t="e">
        <v>#N/A</v>
      </c>
      <c r="H35" s="52" t="e">
        <v>#N/A</v>
      </c>
      <c r="I35" s="53" t="e">
        <v>#N/A</v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9"/>
      <c r="AB35" s="56"/>
      <c r="AC35" s="56"/>
      <c r="AD35" s="56"/>
      <c r="AE35" s="51" t="e">
        <v>#N/A</v>
      </c>
      <c r="AF35" s="100"/>
    </row>
    <row r="36" spans="1:32" ht="18" customHeight="1" x14ac:dyDescent="0.25">
      <c r="A36" s="50"/>
      <c r="B36" s="50"/>
      <c r="C36" s="51" t="e">
        <v>#N/A</v>
      </c>
      <c r="D36" s="98">
        <v>0</v>
      </c>
      <c r="E36" s="52" t="e">
        <v>#N/A</v>
      </c>
      <c r="F36" s="52" t="e">
        <v>#N/A</v>
      </c>
      <c r="G36" s="52" t="e">
        <v>#N/A</v>
      </c>
      <c r="H36" s="52" t="e">
        <v>#N/A</v>
      </c>
      <c r="I36" s="53" t="e">
        <v>#N/A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9"/>
      <c r="AB36" s="56"/>
      <c r="AC36" s="56"/>
      <c r="AD36" s="56"/>
      <c r="AE36" s="51" t="e">
        <v>#N/A</v>
      </c>
      <c r="AF36" s="100"/>
    </row>
    <row r="37" spans="1:32" ht="18" customHeight="1" x14ac:dyDescent="0.25">
      <c r="A37" s="50"/>
      <c r="B37" s="50"/>
      <c r="C37" s="51" t="e">
        <v>#N/A</v>
      </c>
      <c r="D37" s="98">
        <v>0</v>
      </c>
      <c r="E37" s="52" t="e">
        <v>#N/A</v>
      </c>
      <c r="F37" s="52" t="e">
        <v>#N/A</v>
      </c>
      <c r="G37" s="52" t="e">
        <v>#N/A</v>
      </c>
      <c r="H37" s="52" t="e">
        <v>#N/A</v>
      </c>
      <c r="I37" s="53" t="e">
        <v>#N/A</v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9"/>
      <c r="AB37" s="56"/>
      <c r="AC37" s="56"/>
      <c r="AD37" s="56"/>
      <c r="AE37" s="51" t="e">
        <v>#N/A</v>
      </c>
      <c r="AF37" s="100"/>
    </row>
    <row r="38" spans="1:32" ht="18" customHeight="1" x14ac:dyDescent="0.25">
      <c r="A38" s="50"/>
      <c r="B38" s="50"/>
      <c r="C38" s="51" t="e">
        <v>#N/A</v>
      </c>
      <c r="D38" s="98">
        <v>0</v>
      </c>
      <c r="E38" s="52" t="e">
        <v>#N/A</v>
      </c>
      <c r="F38" s="52" t="e">
        <v>#N/A</v>
      </c>
      <c r="G38" s="52" t="e">
        <v>#N/A</v>
      </c>
      <c r="H38" s="52" t="e">
        <v>#N/A</v>
      </c>
      <c r="I38" s="53" t="e">
        <v>#N/A</v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9"/>
      <c r="AB38" s="56"/>
      <c r="AC38" s="56"/>
      <c r="AD38" s="56"/>
      <c r="AE38" s="51" t="e">
        <v>#N/A</v>
      </c>
      <c r="AF38" s="100"/>
    </row>
    <row r="39" spans="1:32" ht="18" customHeight="1" x14ac:dyDescent="0.25">
      <c r="A39" s="50"/>
      <c r="B39" s="50"/>
      <c r="C39" s="51" t="e">
        <v>#N/A</v>
      </c>
      <c r="D39" s="98">
        <v>0</v>
      </c>
      <c r="E39" s="52" t="e">
        <v>#N/A</v>
      </c>
      <c r="F39" s="52" t="e">
        <v>#N/A</v>
      </c>
      <c r="G39" s="52" t="e">
        <v>#N/A</v>
      </c>
      <c r="H39" s="52" t="e">
        <v>#N/A</v>
      </c>
      <c r="I39" s="53" t="e">
        <v>#N/A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9"/>
      <c r="AB39" s="56"/>
      <c r="AC39" s="56"/>
      <c r="AD39" s="56"/>
      <c r="AE39" s="51" t="e">
        <v>#N/A</v>
      </c>
      <c r="AF39" s="100"/>
    </row>
    <row r="40" spans="1:32" ht="18" customHeight="1" x14ac:dyDescent="0.25">
      <c r="A40" s="50"/>
      <c r="B40" s="50"/>
      <c r="C40" s="51" t="e">
        <v>#N/A</v>
      </c>
      <c r="D40" s="98">
        <v>0</v>
      </c>
      <c r="E40" s="52" t="e">
        <v>#N/A</v>
      </c>
      <c r="F40" s="52" t="e">
        <v>#N/A</v>
      </c>
      <c r="G40" s="52" t="e">
        <v>#N/A</v>
      </c>
      <c r="H40" s="52" t="e">
        <v>#N/A</v>
      </c>
      <c r="I40" s="53" t="e">
        <v>#N/A</v>
      </c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9"/>
      <c r="AB40" s="56"/>
      <c r="AC40" s="56"/>
      <c r="AD40" s="56"/>
      <c r="AE40" s="51" t="e">
        <v>#N/A</v>
      </c>
      <c r="AF40" s="100"/>
    </row>
    <row r="41" spans="1:32" ht="18" customHeight="1" x14ac:dyDescent="0.25">
      <c r="A41" s="50"/>
      <c r="B41" s="50"/>
      <c r="C41" s="51" t="e">
        <v>#N/A</v>
      </c>
      <c r="D41" s="98">
        <v>0</v>
      </c>
      <c r="E41" s="52" t="e">
        <v>#N/A</v>
      </c>
      <c r="F41" s="52" t="e">
        <v>#N/A</v>
      </c>
      <c r="G41" s="52" t="e">
        <v>#N/A</v>
      </c>
      <c r="H41" s="52" t="e">
        <v>#N/A</v>
      </c>
      <c r="I41" s="53" t="e">
        <v>#N/A</v>
      </c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9"/>
      <c r="AB41" s="56"/>
      <c r="AC41" s="56"/>
      <c r="AD41" s="56"/>
      <c r="AE41" s="51" t="e">
        <v>#N/A</v>
      </c>
      <c r="AF41" s="100"/>
    </row>
    <row r="42" spans="1:32" ht="18" customHeight="1" x14ac:dyDescent="0.25">
      <c r="A42" s="50"/>
      <c r="B42" s="50"/>
      <c r="C42" s="51" t="e">
        <v>#N/A</v>
      </c>
      <c r="D42" s="98">
        <v>0</v>
      </c>
      <c r="E42" s="52" t="e">
        <v>#N/A</v>
      </c>
      <c r="F42" s="52" t="e">
        <v>#N/A</v>
      </c>
      <c r="G42" s="52" t="e">
        <v>#N/A</v>
      </c>
      <c r="H42" s="52" t="e">
        <v>#N/A</v>
      </c>
      <c r="I42" s="53" t="e">
        <v>#N/A</v>
      </c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9"/>
      <c r="AB42" s="56"/>
      <c r="AC42" s="56"/>
      <c r="AD42" s="56"/>
      <c r="AE42" s="51" t="e">
        <v>#N/A</v>
      </c>
      <c r="AF42" s="100"/>
    </row>
    <row r="43" spans="1:32" ht="18" customHeight="1" x14ac:dyDescent="0.25">
      <c r="A43" s="102"/>
      <c r="B43" s="102"/>
      <c r="C43" s="120"/>
      <c r="D43" s="121"/>
      <c r="E43" s="122"/>
      <c r="F43" s="52"/>
      <c r="G43" s="52"/>
      <c r="H43" s="52"/>
      <c r="I43" s="53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9"/>
      <c r="AB43" s="56"/>
      <c r="AC43" s="56"/>
      <c r="AD43" s="56"/>
      <c r="AE43" s="51"/>
      <c r="AF43" s="100"/>
    </row>
    <row r="44" spans="1:32" ht="15" x14ac:dyDescent="0.25">
      <c r="A44" s="102"/>
      <c r="B44" s="102"/>
      <c r="C44" s="120"/>
      <c r="D44" s="121"/>
      <c r="E44" s="122"/>
      <c r="F44" s="52"/>
      <c r="G44" s="52"/>
      <c r="H44" s="52"/>
      <c r="I44" s="53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9"/>
      <c r="AB44" s="56"/>
      <c r="AC44" s="56"/>
      <c r="AD44" s="56"/>
      <c r="AE44" s="51"/>
      <c r="AF44" s="100"/>
    </row>
    <row r="45" spans="1:32" ht="18" customHeight="1" x14ac:dyDescent="0.25">
      <c r="A45" s="102"/>
      <c r="B45" s="102"/>
      <c r="C45" s="374" t="s">
        <v>412</v>
      </c>
      <c r="D45" s="375"/>
      <c r="E45" s="376"/>
      <c r="F45" s="52"/>
      <c r="G45" s="52"/>
      <c r="H45" s="52"/>
      <c r="I45" s="53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9"/>
      <c r="AB45" s="56"/>
      <c r="AC45" s="56"/>
      <c r="AD45" s="56"/>
      <c r="AE45" s="51"/>
      <c r="AF45" s="100"/>
    </row>
    <row r="46" spans="1:32" ht="18" customHeight="1" x14ac:dyDescent="0.25">
      <c r="A46" s="50">
        <v>1</v>
      </c>
      <c r="B46" s="50"/>
      <c r="C46" s="51" t="e">
        <v>#N/A</v>
      </c>
      <c r="D46" s="98">
        <v>0</v>
      </c>
      <c r="E46" s="52" t="e">
        <v>#N/A</v>
      </c>
      <c r="F46" s="52" t="e">
        <v>#N/A</v>
      </c>
      <c r="G46" s="52" t="e">
        <v>#N/A</v>
      </c>
      <c r="H46" s="52" t="e">
        <v>#N/A</v>
      </c>
      <c r="I46" s="53" t="e">
        <v>#N/A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9"/>
      <c r="AB46" s="56"/>
      <c r="AC46" s="56"/>
      <c r="AD46" s="56"/>
      <c r="AE46" s="51" t="e">
        <v>#N/A</v>
      </c>
      <c r="AF46" s="100"/>
    </row>
    <row r="47" spans="1:32" ht="18" customHeight="1" x14ac:dyDescent="0.25">
      <c r="A47" s="50">
        <v>2</v>
      </c>
      <c r="B47" s="50"/>
      <c r="C47" s="51" t="e">
        <v>#N/A</v>
      </c>
      <c r="D47" s="98">
        <v>0</v>
      </c>
      <c r="E47" s="52" t="e">
        <v>#N/A</v>
      </c>
      <c r="F47" s="52" t="e">
        <v>#N/A</v>
      </c>
      <c r="G47" s="52" t="e">
        <v>#N/A</v>
      </c>
      <c r="H47" s="52" t="e">
        <v>#N/A</v>
      </c>
      <c r="I47" s="53" t="e">
        <v>#N/A</v>
      </c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9"/>
      <c r="AB47" s="56"/>
      <c r="AC47" s="56"/>
      <c r="AD47" s="56"/>
      <c r="AE47" s="51" t="e">
        <v>#N/A</v>
      </c>
      <c r="AF47" s="100"/>
    </row>
    <row r="48" spans="1:32" ht="18" customHeight="1" x14ac:dyDescent="0.25">
      <c r="A48" s="50">
        <v>3</v>
      </c>
      <c r="B48" s="50"/>
      <c r="C48" s="51" t="e">
        <v>#N/A</v>
      </c>
      <c r="D48" s="98">
        <v>0</v>
      </c>
      <c r="E48" s="52" t="e">
        <v>#N/A</v>
      </c>
      <c r="F48" s="52" t="e">
        <v>#N/A</v>
      </c>
      <c r="G48" s="52" t="e">
        <v>#N/A</v>
      </c>
      <c r="H48" s="52" t="e">
        <v>#N/A</v>
      </c>
      <c r="I48" s="53" t="e">
        <v>#N/A</v>
      </c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9"/>
      <c r="AB48" s="56"/>
      <c r="AC48" s="56"/>
      <c r="AD48" s="56"/>
      <c r="AE48" s="51" t="e">
        <v>#N/A</v>
      </c>
      <c r="AF48" s="100"/>
    </row>
    <row r="49" spans="1:32" ht="18" customHeight="1" x14ac:dyDescent="0.25">
      <c r="A49" s="50">
        <v>4</v>
      </c>
      <c r="B49" s="50"/>
      <c r="C49" s="51" t="e">
        <v>#N/A</v>
      </c>
      <c r="D49" s="98">
        <v>0</v>
      </c>
      <c r="E49" s="52" t="e">
        <v>#N/A</v>
      </c>
      <c r="F49" s="52" t="e">
        <v>#N/A</v>
      </c>
      <c r="G49" s="52" t="e">
        <v>#N/A</v>
      </c>
      <c r="H49" s="52" t="e">
        <v>#N/A</v>
      </c>
      <c r="I49" s="53" t="e">
        <v>#N/A</v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56"/>
      <c r="AC49" s="56"/>
      <c r="AD49" s="56"/>
      <c r="AE49" s="51" t="e">
        <v>#N/A</v>
      </c>
      <c r="AF49" s="100"/>
    </row>
    <row r="50" spans="1:32" ht="18" customHeight="1" x14ac:dyDescent="0.25">
      <c r="A50" s="50">
        <v>5</v>
      </c>
      <c r="B50" s="50"/>
      <c r="C50" s="51" t="e">
        <v>#N/A</v>
      </c>
      <c r="D50" s="98">
        <v>0</v>
      </c>
      <c r="E50" s="52" t="e">
        <v>#N/A</v>
      </c>
      <c r="F50" s="52" t="e">
        <v>#N/A</v>
      </c>
      <c r="G50" s="52" t="e">
        <v>#N/A</v>
      </c>
      <c r="H50" s="52" t="e">
        <v>#N/A</v>
      </c>
      <c r="I50" s="53" t="e">
        <v>#N/A</v>
      </c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9"/>
      <c r="AB50" s="56"/>
      <c r="AC50" s="56"/>
      <c r="AD50" s="56"/>
      <c r="AE50" s="51" t="e">
        <v>#N/A</v>
      </c>
      <c r="AF50" s="100"/>
    </row>
    <row r="51" spans="1:32" ht="18" customHeight="1" x14ac:dyDescent="0.25">
      <c r="A51" s="50">
        <v>6</v>
      </c>
      <c r="B51" s="50"/>
      <c r="C51" s="51" t="e">
        <v>#N/A</v>
      </c>
      <c r="D51" s="98">
        <v>0</v>
      </c>
      <c r="E51" s="52" t="e">
        <v>#N/A</v>
      </c>
      <c r="F51" s="52" t="e">
        <v>#N/A</v>
      </c>
      <c r="G51" s="52" t="e">
        <v>#N/A</v>
      </c>
      <c r="H51" s="52" t="e">
        <v>#N/A</v>
      </c>
      <c r="I51" s="53" t="e">
        <v>#N/A</v>
      </c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9"/>
      <c r="AB51" s="56"/>
      <c r="AC51" s="56"/>
      <c r="AD51" s="56"/>
      <c r="AE51" s="51" t="e">
        <v>#N/A</v>
      </c>
      <c r="AF51" s="100"/>
    </row>
    <row r="52" spans="1:32" ht="18" customHeight="1" x14ac:dyDescent="0.25">
      <c r="A52" s="50">
        <v>7</v>
      </c>
      <c r="B52" s="50"/>
      <c r="C52" s="51" t="e">
        <v>#N/A</v>
      </c>
      <c r="D52" s="98">
        <v>0</v>
      </c>
      <c r="E52" s="52" t="e">
        <v>#N/A</v>
      </c>
      <c r="F52" s="52" t="e">
        <v>#N/A</v>
      </c>
      <c r="G52" s="52" t="e">
        <v>#N/A</v>
      </c>
      <c r="H52" s="52" t="e">
        <v>#N/A</v>
      </c>
      <c r="I52" s="53" t="e">
        <v>#N/A</v>
      </c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9"/>
      <c r="AB52" s="56"/>
      <c r="AC52" s="56"/>
      <c r="AD52" s="56"/>
      <c r="AE52" s="51" t="e">
        <v>#N/A</v>
      </c>
      <c r="AF52" s="100"/>
    </row>
    <row r="53" spans="1:32" ht="18" customHeight="1" x14ac:dyDescent="0.2">
      <c r="A53" s="50">
        <v>8</v>
      </c>
      <c r="B53" s="50"/>
      <c r="C53" s="51" t="e">
        <v>#N/A</v>
      </c>
      <c r="D53" s="98">
        <v>0</v>
      </c>
      <c r="E53" s="52" t="e">
        <v>#N/A</v>
      </c>
      <c r="F53" s="52" t="e">
        <v>#N/A</v>
      </c>
      <c r="G53" s="52" t="e">
        <v>#N/A</v>
      </c>
      <c r="H53" s="52" t="e">
        <v>#N/A</v>
      </c>
      <c r="I53" s="53" t="e">
        <v>#N/A</v>
      </c>
      <c r="J53" s="85"/>
      <c r="K53" s="55"/>
      <c r="L53" s="56"/>
      <c r="M53" s="53"/>
      <c r="N53" s="53"/>
      <c r="O53" s="53"/>
      <c r="P53" s="53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56"/>
      <c r="AC53" s="56"/>
      <c r="AD53" s="56"/>
      <c r="AE53" s="51" t="e">
        <v>#N/A</v>
      </c>
      <c r="AF53" s="100"/>
    </row>
    <row r="54" spans="1:32" ht="18" customHeight="1" x14ac:dyDescent="0.2">
      <c r="A54" s="50">
        <v>9</v>
      </c>
      <c r="B54" s="50"/>
      <c r="C54" s="51" t="e">
        <v>#N/A</v>
      </c>
      <c r="D54" s="98">
        <v>0</v>
      </c>
      <c r="E54" s="52" t="e">
        <v>#N/A</v>
      </c>
      <c r="F54" s="52" t="e">
        <v>#N/A</v>
      </c>
      <c r="G54" s="52" t="e">
        <v>#N/A</v>
      </c>
      <c r="H54" s="52" t="e">
        <v>#N/A</v>
      </c>
      <c r="I54" s="53" t="e">
        <v>#N/A</v>
      </c>
      <c r="J54" s="85"/>
      <c r="K54" s="55"/>
      <c r="L54" s="56"/>
      <c r="M54" s="53"/>
      <c r="N54" s="53"/>
      <c r="O54" s="53"/>
      <c r="P54" s="53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56"/>
      <c r="AC54" s="56"/>
      <c r="AD54" s="56"/>
      <c r="AE54" s="51" t="e">
        <v>#N/A</v>
      </c>
      <c r="AF54" s="100"/>
    </row>
    <row r="55" spans="1:32" ht="18" customHeight="1" x14ac:dyDescent="0.2">
      <c r="A55" s="50">
        <v>10</v>
      </c>
      <c r="B55" s="50"/>
      <c r="C55" s="51" t="e">
        <v>#N/A</v>
      </c>
      <c r="D55" s="98">
        <v>0</v>
      </c>
      <c r="E55" s="52" t="e">
        <v>#N/A</v>
      </c>
      <c r="F55" s="52" t="e">
        <v>#N/A</v>
      </c>
      <c r="G55" s="52" t="e">
        <v>#N/A</v>
      </c>
      <c r="H55" s="52" t="e">
        <v>#N/A</v>
      </c>
      <c r="I55" s="53" t="e">
        <v>#N/A</v>
      </c>
      <c r="J55" s="85"/>
      <c r="K55" s="55"/>
      <c r="L55" s="56"/>
      <c r="M55" s="53"/>
      <c r="N55" s="53"/>
      <c r="O55" s="53"/>
      <c r="P55" s="53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56"/>
      <c r="AC55" s="56"/>
      <c r="AD55" s="56"/>
      <c r="AE55" s="51" t="e">
        <v>#N/A</v>
      </c>
      <c r="AF55" s="100"/>
    </row>
    <row r="56" spans="1:32" ht="18" customHeight="1" x14ac:dyDescent="0.2">
      <c r="A56" s="50">
        <v>11</v>
      </c>
      <c r="B56" s="50"/>
      <c r="C56" s="51" t="e">
        <v>#N/A</v>
      </c>
      <c r="D56" s="98">
        <v>0</v>
      </c>
      <c r="E56" s="52" t="e">
        <v>#N/A</v>
      </c>
      <c r="F56" s="52" t="e">
        <v>#N/A</v>
      </c>
      <c r="G56" s="52" t="e">
        <v>#N/A</v>
      </c>
      <c r="H56" s="52" t="e">
        <v>#N/A</v>
      </c>
      <c r="I56" s="53" t="e">
        <v>#N/A</v>
      </c>
      <c r="J56" s="85"/>
      <c r="K56" s="55"/>
      <c r="L56" s="56"/>
      <c r="M56" s="53"/>
      <c r="N56" s="53"/>
      <c r="O56" s="53"/>
      <c r="P56" s="53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56"/>
      <c r="AC56" s="56"/>
      <c r="AD56" s="56"/>
      <c r="AE56" s="51" t="e">
        <v>#N/A</v>
      </c>
      <c r="AF56" s="100"/>
    </row>
    <row r="57" spans="1:32" ht="18" customHeight="1" x14ac:dyDescent="0.2">
      <c r="A57" s="50">
        <v>12</v>
      </c>
      <c r="B57" s="50"/>
      <c r="C57" s="51" t="e">
        <v>#N/A</v>
      </c>
      <c r="D57" s="98">
        <v>0</v>
      </c>
      <c r="E57" s="52" t="e">
        <v>#N/A</v>
      </c>
      <c r="F57" s="52" t="e">
        <v>#N/A</v>
      </c>
      <c r="G57" s="52" t="e">
        <v>#N/A</v>
      </c>
      <c r="H57" s="52" t="e">
        <v>#N/A</v>
      </c>
      <c r="I57" s="53" t="e">
        <v>#N/A</v>
      </c>
      <c r="J57" s="85"/>
      <c r="K57" s="55"/>
      <c r="L57" s="56"/>
      <c r="M57" s="53"/>
      <c r="N57" s="53"/>
      <c r="O57" s="53"/>
      <c r="P57" s="53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56"/>
      <c r="AC57" s="56"/>
      <c r="AD57" s="56"/>
      <c r="AE57" s="51" t="e">
        <v>#N/A</v>
      </c>
      <c r="AF57" s="100"/>
    </row>
    <row r="58" spans="1:32" ht="18" customHeight="1" x14ac:dyDescent="0.2">
      <c r="A58" s="50">
        <v>13</v>
      </c>
      <c r="B58" s="50"/>
      <c r="C58" s="51" t="e">
        <v>#N/A</v>
      </c>
      <c r="D58" s="98">
        <v>0</v>
      </c>
      <c r="E58" s="52" t="e">
        <v>#N/A</v>
      </c>
      <c r="F58" s="52" t="e">
        <v>#N/A</v>
      </c>
      <c r="G58" s="52" t="e">
        <v>#N/A</v>
      </c>
      <c r="H58" s="52" t="e">
        <v>#N/A</v>
      </c>
      <c r="I58" s="53" t="e">
        <v>#N/A</v>
      </c>
      <c r="J58" s="85"/>
      <c r="K58" s="55"/>
      <c r="L58" s="56"/>
      <c r="M58" s="53"/>
      <c r="N58" s="53"/>
      <c r="O58" s="53"/>
      <c r="P58" s="53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56"/>
      <c r="AC58" s="56"/>
      <c r="AD58" s="56"/>
      <c r="AE58" s="51" t="e">
        <v>#N/A</v>
      </c>
      <c r="AF58" s="100"/>
    </row>
    <row r="59" spans="1:32" ht="18" customHeight="1" x14ac:dyDescent="0.2">
      <c r="A59" s="50">
        <v>14</v>
      </c>
      <c r="B59" s="50"/>
      <c r="C59" s="51" t="e">
        <v>#N/A</v>
      </c>
      <c r="D59" s="98">
        <v>0</v>
      </c>
      <c r="E59" s="52" t="e">
        <v>#N/A</v>
      </c>
      <c r="F59" s="52" t="e">
        <v>#N/A</v>
      </c>
      <c r="G59" s="52" t="e">
        <v>#N/A</v>
      </c>
      <c r="H59" s="52" t="e">
        <v>#N/A</v>
      </c>
      <c r="I59" s="53" t="e">
        <v>#N/A</v>
      </c>
      <c r="J59" s="85"/>
      <c r="K59" s="55"/>
      <c r="L59" s="56"/>
      <c r="M59" s="53"/>
      <c r="N59" s="53"/>
      <c r="O59" s="53"/>
      <c r="P59" s="53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56"/>
      <c r="AC59" s="56"/>
      <c r="AD59" s="56"/>
      <c r="AE59" s="51" t="e">
        <v>#N/A</v>
      </c>
      <c r="AF59" s="100"/>
    </row>
    <row r="60" spans="1:32" ht="18" customHeight="1" x14ac:dyDescent="0.2">
      <c r="A60" s="50">
        <v>15</v>
      </c>
      <c r="B60" s="50"/>
      <c r="C60" s="51" t="e">
        <v>#N/A</v>
      </c>
      <c r="D60" s="98">
        <v>0</v>
      </c>
      <c r="E60" s="52" t="e">
        <v>#N/A</v>
      </c>
      <c r="F60" s="52" t="e">
        <v>#N/A</v>
      </c>
      <c r="G60" s="52" t="e">
        <v>#N/A</v>
      </c>
      <c r="H60" s="52" t="e">
        <v>#N/A</v>
      </c>
      <c r="I60" s="53" t="e">
        <v>#N/A</v>
      </c>
      <c r="J60" s="85"/>
      <c r="K60" s="55"/>
      <c r="L60" s="56"/>
      <c r="M60" s="53"/>
      <c r="N60" s="53"/>
      <c r="O60" s="53"/>
      <c r="P60" s="53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56"/>
      <c r="AC60" s="56"/>
      <c r="AD60" s="56"/>
      <c r="AE60" s="51" t="e">
        <v>#N/A</v>
      </c>
      <c r="AF60" s="100"/>
    </row>
    <row r="61" spans="1:32" ht="18" customHeight="1" x14ac:dyDescent="0.2">
      <c r="A61" s="50">
        <v>16</v>
      </c>
      <c r="B61" s="50"/>
      <c r="C61" s="51" t="e">
        <v>#N/A</v>
      </c>
      <c r="D61" s="98">
        <v>0</v>
      </c>
      <c r="E61" s="52" t="e">
        <v>#N/A</v>
      </c>
      <c r="F61" s="52" t="e">
        <v>#N/A</v>
      </c>
      <c r="G61" s="52" t="e">
        <v>#N/A</v>
      </c>
      <c r="H61" s="52" t="e">
        <v>#N/A</v>
      </c>
      <c r="I61" s="53" t="e">
        <v>#N/A</v>
      </c>
      <c r="J61" s="85"/>
      <c r="K61" s="55"/>
      <c r="L61" s="56"/>
      <c r="M61" s="53"/>
      <c r="N61" s="53"/>
      <c r="O61" s="53"/>
      <c r="P61" s="53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56"/>
      <c r="AC61" s="56"/>
      <c r="AD61" s="56"/>
      <c r="AE61" s="51" t="e">
        <v>#N/A</v>
      </c>
      <c r="AF61" s="100"/>
    </row>
    <row r="62" spans="1:32" ht="18" customHeight="1" x14ac:dyDescent="0.2">
      <c r="A62" s="50">
        <v>17</v>
      </c>
      <c r="B62" s="50"/>
      <c r="C62" s="51" t="e">
        <v>#N/A</v>
      </c>
      <c r="D62" s="98">
        <v>0</v>
      </c>
      <c r="E62" s="52" t="e">
        <v>#N/A</v>
      </c>
      <c r="F62" s="52" t="e">
        <v>#N/A</v>
      </c>
      <c r="G62" s="52" t="e">
        <v>#N/A</v>
      </c>
      <c r="H62" s="52" t="e">
        <v>#N/A</v>
      </c>
      <c r="I62" s="53" t="e">
        <v>#N/A</v>
      </c>
      <c r="J62" s="85"/>
      <c r="K62" s="55"/>
      <c r="L62" s="56"/>
      <c r="M62" s="53"/>
      <c r="N62" s="53"/>
      <c r="O62" s="53"/>
      <c r="P62" s="53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56"/>
      <c r="AC62" s="56"/>
      <c r="AD62" s="56"/>
      <c r="AE62" s="51" t="e">
        <v>#N/A</v>
      </c>
      <c r="AF62" s="100"/>
    </row>
    <row r="63" spans="1:32" ht="18" customHeight="1" x14ac:dyDescent="0.2">
      <c r="A63" s="50">
        <v>18</v>
      </c>
      <c r="B63" s="50"/>
      <c r="C63" s="51" t="e">
        <v>#N/A</v>
      </c>
      <c r="D63" s="98">
        <v>0</v>
      </c>
      <c r="E63" s="52" t="e">
        <v>#N/A</v>
      </c>
      <c r="F63" s="52" t="e">
        <v>#N/A</v>
      </c>
      <c r="G63" s="52" t="e">
        <v>#N/A</v>
      </c>
      <c r="H63" s="52" t="e">
        <v>#N/A</v>
      </c>
      <c r="I63" s="53" t="e">
        <v>#N/A</v>
      </c>
      <c r="J63" s="85"/>
      <c r="K63" s="55"/>
      <c r="L63" s="56"/>
      <c r="M63" s="53"/>
      <c r="N63" s="53"/>
      <c r="O63" s="53"/>
      <c r="P63" s="53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56"/>
      <c r="AC63" s="56"/>
      <c r="AD63" s="56"/>
      <c r="AE63" s="51" t="e">
        <v>#N/A</v>
      </c>
      <c r="AF63" s="100"/>
    </row>
    <row r="64" spans="1:32" ht="18" customHeight="1" x14ac:dyDescent="0.2">
      <c r="A64" s="50">
        <v>19</v>
      </c>
      <c r="B64" s="50"/>
      <c r="C64" s="51" t="e">
        <v>#N/A</v>
      </c>
      <c r="D64" s="98">
        <v>0</v>
      </c>
      <c r="E64" s="52" t="e">
        <v>#N/A</v>
      </c>
      <c r="F64" s="52" t="e">
        <v>#N/A</v>
      </c>
      <c r="G64" s="52" t="e">
        <v>#N/A</v>
      </c>
      <c r="H64" s="52" t="e">
        <v>#N/A</v>
      </c>
      <c r="I64" s="53" t="e">
        <v>#N/A</v>
      </c>
      <c r="J64" s="85"/>
      <c r="K64" s="55"/>
      <c r="L64" s="56"/>
      <c r="M64" s="53"/>
      <c r="N64" s="53"/>
      <c r="O64" s="53"/>
      <c r="P64" s="53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56"/>
      <c r="AC64" s="56"/>
      <c r="AD64" s="56"/>
      <c r="AE64" s="51" t="e">
        <v>#N/A</v>
      </c>
      <c r="AF64" s="100"/>
    </row>
    <row r="65" spans="1:32" ht="18" customHeight="1" x14ac:dyDescent="0.2">
      <c r="A65" s="50">
        <v>20</v>
      </c>
      <c r="B65" s="50"/>
      <c r="C65" s="51" t="e">
        <v>#N/A</v>
      </c>
      <c r="D65" s="98">
        <v>0</v>
      </c>
      <c r="E65" s="52" t="e">
        <v>#N/A</v>
      </c>
      <c r="F65" s="52" t="e">
        <v>#N/A</v>
      </c>
      <c r="G65" s="52" t="e">
        <v>#N/A</v>
      </c>
      <c r="H65" s="52" t="e">
        <v>#N/A</v>
      </c>
      <c r="I65" s="53" t="e">
        <v>#N/A</v>
      </c>
      <c r="J65" s="85"/>
      <c r="K65" s="55"/>
      <c r="L65" s="56"/>
      <c r="M65" s="53"/>
      <c r="N65" s="53"/>
      <c r="O65" s="53"/>
      <c r="P65" s="53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56"/>
      <c r="AC65" s="56"/>
      <c r="AD65" s="56"/>
      <c r="AE65" s="51" t="e">
        <v>#N/A</v>
      </c>
      <c r="AF65" s="100"/>
    </row>
    <row r="66" spans="1:32" ht="18" customHeight="1" x14ac:dyDescent="0.2">
      <c r="A66" s="50">
        <v>63</v>
      </c>
      <c r="B66" s="50"/>
      <c r="C66" s="51" t="e">
        <v>#N/A</v>
      </c>
      <c r="D66" s="52">
        <v>0</v>
      </c>
      <c r="E66" s="52" t="e">
        <v>#N/A</v>
      </c>
      <c r="F66" s="52" t="e">
        <v>#N/A</v>
      </c>
      <c r="G66" s="52" t="e">
        <v>#N/A</v>
      </c>
      <c r="H66" s="52" t="e">
        <v>#N/A</v>
      </c>
      <c r="I66" s="53" t="e">
        <v>#N/A</v>
      </c>
      <c r="J66" s="85"/>
      <c r="K66" s="55"/>
      <c r="L66" s="56"/>
      <c r="M66" s="74"/>
      <c r="N66" s="74"/>
      <c r="O66" s="74"/>
      <c r="P66" s="74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1" t="e">
        <v>#N/A</v>
      </c>
      <c r="AF66" s="77"/>
    </row>
    <row r="67" spans="1:32" ht="18" customHeight="1" x14ac:dyDescent="0.2">
      <c r="A67" s="50" t="s">
        <v>37</v>
      </c>
      <c r="B67" s="50"/>
      <c r="C67" s="51" t="e">
        <v>#N/A</v>
      </c>
      <c r="D67" s="51"/>
      <c r="E67" s="52" t="e">
        <v>#N/A</v>
      </c>
      <c r="F67" s="52" t="e">
        <v>#N/A</v>
      </c>
      <c r="G67" s="52" t="e">
        <v>#N/A</v>
      </c>
      <c r="H67" s="52" t="e">
        <v>#N/A</v>
      </c>
      <c r="I67" s="53" t="e">
        <v>#N/A</v>
      </c>
      <c r="J67" s="85"/>
      <c r="K67" s="55"/>
      <c r="L67" s="56" t="s">
        <v>56</v>
      </c>
      <c r="M67" s="74" t="e">
        <v>#N/A</v>
      </c>
      <c r="N67" s="74"/>
      <c r="O67" s="74"/>
      <c r="P67" s="74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1" t="e">
        <v>#N/A</v>
      </c>
      <c r="AF67" s="77"/>
    </row>
    <row r="68" spans="1:32" ht="18" customHeight="1" x14ac:dyDescent="0.2">
      <c r="A68" s="50" t="s">
        <v>36</v>
      </c>
      <c r="B68" s="50"/>
      <c r="C68" s="51" t="e">
        <v>#N/A</v>
      </c>
      <c r="D68" s="51"/>
      <c r="E68" s="52" t="e">
        <v>#N/A</v>
      </c>
      <c r="F68" s="52" t="e">
        <v>#N/A</v>
      </c>
      <c r="G68" s="52" t="e">
        <v>#N/A</v>
      </c>
      <c r="H68" s="52" t="e">
        <v>#N/A</v>
      </c>
      <c r="I68" s="53" t="e">
        <v>#N/A</v>
      </c>
      <c r="J68" s="85"/>
      <c r="K68" s="55"/>
      <c r="L68" s="56" t="s">
        <v>56</v>
      </c>
      <c r="M68" s="74" t="e">
        <v>#N/A</v>
      </c>
      <c r="N68" s="74"/>
      <c r="O68" s="74"/>
      <c r="P68" s="74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1" t="e">
        <v>#N/A</v>
      </c>
      <c r="AF68" s="77"/>
    </row>
    <row r="69" spans="1:32" ht="18" customHeight="1" x14ac:dyDescent="0.2">
      <c r="A69" s="50" t="s">
        <v>35</v>
      </c>
      <c r="B69" s="50"/>
      <c r="C69" s="51" t="e">
        <v>#N/A</v>
      </c>
      <c r="D69" s="51"/>
      <c r="E69" s="52" t="e">
        <v>#N/A</v>
      </c>
      <c r="F69" s="52" t="e">
        <v>#N/A</v>
      </c>
      <c r="G69" s="52" t="e">
        <v>#N/A</v>
      </c>
      <c r="H69" s="52" t="e">
        <v>#N/A</v>
      </c>
      <c r="I69" s="53" t="e">
        <v>#N/A</v>
      </c>
      <c r="J69" s="85"/>
      <c r="K69" s="55"/>
      <c r="L69" s="56" t="s">
        <v>56</v>
      </c>
      <c r="M69" s="74" t="e">
        <v>#N/A</v>
      </c>
      <c r="N69" s="74"/>
      <c r="O69" s="74"/>
      <c r="P69" s="74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1" t="e">
        <v>#N/A</v>
      </c>
      <c r="AF69" s="77"/>
    </row>
    <row r="70" spans="1:32" ht="18" customHeight="1" x14ac:dyDescent="0.2">
      <c r="A70" s="50" t="s">
        <v>34</v>
      </c>
      <c r="B70" s="50"/>
      <c r="C70" s="51" t="e">
        <v>#N/A</v>
      </c>
      <c r="D70" s="51"/>
      <c r="E70" s="52" t="e">
        <v>#N/A</v>
      </c>
      <c r="F70" s="52" t="e">
        <v>#N/A</v>
      </c>
      <c r="G70" s="52" t="e">
        <v>#N/A</v>
      </c>
      <c r="H70" s="52" t="e">
        <v>#N/A</v>
      </c>
      <c r="I70" s="53" t="e">
        <v>#N/A</v>
      </c>
      <c r="J70" s="85"/>
      <c r="K70" s="55"/>
      <c r="L70" s="56" t="s">
        <v>56</v>
      </c>
      <c r="M70" s="74" t="e">
        <v>#N/A</v>
      </c>
      <c r="N70" s="74"/>
      <c r="O70" s="74"/>
      <c r="P70" s="74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1" t="e">
        <v>#N/A</v>
      </c>
      <c r="AF70" s="77"/>
    </row>
    <row r="71" spans="1:32" ht="18" customHeight="1" x14ac:dyDescent="0.2">
      <c r="A71" s="50" t="s">
        <v>70</v>
      </c>
      <c r="B71" s="50"/>
      <c r="C71" s="51" t="e">
        <v>#N/A</v>
      </c>
      <c r="D71" s="51"/>
      <c r="E71" s="52" t="e">
        <v>#N/A</v>
      </c>
      <c r="F71" s="52" t="e">
        <v>#N/A</v>
      </c>
      <c r="G71" s="52" t="e">
        <v>#N/A</v>
      </c>
      <c r="H71" s="52" t="e">
        <v>#N/A</v>
      </c>
      <c r="I71" s="53" t="e">
        <v>#N/A</v>
      </c>
      <c r="J71" s="85"/>
      <c r="K71" s="55"/>
      <c r="L71" s="56" t="s">
        <v>56</v>
      </c>
      <c r="M71" s="74" t="e">
        <v>#N/A</v>
      </c>
      <c r="N71" s="74"/>
      <c r="O71" s="74"/>
      <c r="P71" s="74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1" t="e">
        <v>#N/A</v>
      </c>
      <c r="AF71" s="77"/>
    </row>
    <row r="72" spans="1:32" ht="18" customHeight="1" x14ac:dyDescent="0.2">
      <c r="A72" s="50" t="s">
        <v>71</v>
      </c>
      <c r="B72" s="50"/>
      <c r="C72" s="51" t="e">
        <v>#N/A</v>
      </c>
      <c r="D72" s="51"/>
      <c r="E72" s="52" t="e">
        <v>#N/A</v>
      </c>
      <c r="F72" s="52" t="e">
        <v>#N/A</v>
      </c>
      <c r="G72" s="52" t="e">
        <v>#N/A</v>
      </c>
      <c r="H72" s="52" t="e">
        <v>#N/A</v>
      </c>
      <c r="I72" s="53" t="e">
        <v>#N/A</v>
      </c>
      <c r="J72" s="85"/>
      <c r="K72" s="55"/>
      <c r="L72" s="56" t="s">
        <v>56</v>
      </c>
      <c r="M72" s="74" t="e">
        <v>#N/A</v>
      </c>
      <c r="N72" s="74"/>
      <c r="O72" s="74"/>
      <c r="P72" s="74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1" t="e">
        <v>#N/A</v>
      </c>
      <c r="AF72" s="77"/>
    </row>
    <row r="73" spans="1:32" ht="18" customHeight="1" x14ac:dyDescent="0.2">
      <c r="A73" s="50" t="s">
        <v>78</v>
      </c>
      <c r="B73" s="50"/>
      <c r="C73" s="51" t="e">
        <v>#N/A</v>
      </c>
      <c r="D73" s="51"/>
      <c r="E73" s="52" t="e">
        <v>#N/A</v>
      </c>
      <c r="F73" s="52" t="e">
        <v>#N/A</v>
      </c>
      <c r="G73" s="52" t="e">
        <v>#N/A</v>
      </c>
      <c r="H73" s="52" t="e">
        <v>#N/A</v>
      </c>
      <c r="I73" s="53" t="e">
        <v>#N/A</v>
      </c>
      <c r="J73" s="85"/>
      <c r="K73" s="55"/>
      <c r="L73" s="56" t="s">
        <v>56</v>
      </c>
      <c r="M73" s="74" t="e">
        <v>#N/A</v>
      </c>
      <c r="N73" s="74"/>
      <c r="O73" s="74"/>
      <c r="P73" s="74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1" t="e">
        <v>#N/A</v>
      </c>
      <c r="AF73" s="77"/>
    </row>
    <row r="74" spans="1:32" ht="18" customHeight="1" x14ac:dyDescent="0.2">
      <c r="A74" s="50" t="s">
        <v>79</v>
      </c>
      <c r="B74" s="50"/>
      <c r="C74" s="51" t="e">
        <v>#N/A</v>
      </c>
      <c r="D74" s="51"/>
      <c r="E74" s="52" t="e">
        <v>#N/A</v>
      </c>
      <c r="F74" s="52" t="e">
        <v>#N/A</v>
      </c>
      <c r="G74" s="52" t="e">
        <v>#N/A</v>
      </c>
      <c r="H74" s="52" t="e">
        <v>#N/A</v>
      </c>
      <c r="I74" s="53" t="e">
        <v>#N/A</v>
      </c>
      <c r="J74" s="85"/>
      <c r="K74" s="55"/>
      <c r="L74" s="56" t="s">
        <v>56</v>
      </c>
      <c r="M74" s="74" t="e">
        <v>#N/A</v>
      </c>
      <c r="N74" s="74"/>
      <c r="O74" s="74"/>
      <c r="P74" s="74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1" t="e">
        <v>#N/A</v>
      </c>
      <c r="AF74" s="77"/>
    </row>
    <row r="75" spans="1:32" ht="18" customHeight="1" x14ac:dyDescent="0.2">
      <c r="A75" s="50" t="s">
        <v>80</v>
      </c>
      <c r="B75" s="50"/>
      <c r="C75" s="51" t="e">
        <v>#N/A</v>
      </c>
      <c r="D75" s="51"/>
      <c r="E75" s="52" t="e">
        <v>#N/A</v>
      </c>
      <c r="F75" s="52" t="e">
        <v>#N/A</v>
      </c>
      <c r="G75" s="52" t="e">
        <v>#N/A</v>
      </c>
      <c r="H75" s="52" t="e">
        <v>#N/A</v>
      </c>
      <c r="I75" s="53" t="e">
        <v>#N/A</v>
      </c>
      <c r="J75" s="85"/>
      <c r="K75" s="55"/>
      <c r="L75" s="56" t="s">
        <v>56</v>
      </c>
      <c r="M75" s="74" t="e">
        <v>#N/A</v>
      </c>
      <c r="N75" s="74"/>
      <c r="O75" s="74"/>
      <c r="P75" s="74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1" t="e">
        <v>#N/A</v>
      </c>
      <c r="AF75" s="77"/>
    </row>
    <row r="76" spans="1:32" ht="18" customHeight="1" x14ac:dyDescent="0.2">
      <c r="A76" s="50" t="s">
        <v>81</v>
      </c>
      <c r="B76" s="50"/>
      <c r="C76" s="51" t="e">
        <v>#N/A</v>
      </c>
      <c r="D76" s="51"/>
      <c r="E76" s="52" t="e">
        <v>#N/A</v>
      </c>
      <c r="F76" s="52" t="e">
        <v>#N/A</v>
      </c>
      <c r="G76" s="52" t="e">
        <v>#N/A</v>
      </c>
      <c r="H76" s="52" t="e">
        <v>#N/A</v>
      </c>
      <c r="I76" s="53" t="e">
        <v>#N/A</v>
      </c>
      <c r="J76" s="85"/>
      <c r="K76" s="55"/>
      <c r="L76" s="56" t="s">
        <v>56</v>
      </c>
      <c r="M76" s="74" t="e">
        <v>#N/A</v>
      </c>
      <c r="N76" s="74"/>
      <c r="O76" s="74"/>
      <c r="P76" s="74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1" t="e">
        <v>#N/A</v>
      </c>
      <c r="AF76" s="77"/>
    </row>
    <row r="77" spans="1:32" ht="18" customHeight="1" x14ac:dyDescent="0.2">
      <c r="A77" s="50" t="s">
        <v>72</v>
      </c>
      <c r="B77" s="50"/>
      <c r="C77" s="51" t="e">
        <v>#N/A</v>
      </c>
      <c r="D77" s="51"/>
      <c r="E77" s="52" t="e">
        <v>#N/A</v>
      </c>
      <c r="F77" s="52" t="e">
        <v>#N/A</v>
      </c>
      <c r="G77" s="52" t="e">
        <v>#N/A</v>
      </c>
      <c r="H77" s="52" t="e">
        <v>#N/A</v>
      </c>
      <c r="I77" s="53" t="e">
        <v>#N/A</v>
      </c>
      <c r="J77" s="85"/>
      <c r="K77" s="55"/>
      <c r="L77" s="56" t="s">
        <v>56</v>
      </c>
      <c r="M77" s="74" t="e">
        <v>#N/A</v>
      </c>
      <c r="N77" s="74"/>
      <c r="O77" s="74"/>
      <c r="P77" s="74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1" t="e">
        <v>#N/A</v>
      </c>
      <c r="AF77" s="77"/>
    </row>
    <row r="78" spans="1:32" ht="18" customHeight="1" x14ac:dyDescent="0.2">
      <c r="A78" s="50" t="s">
        <v>73</v>
      </c>
      <c r="B78" s="50"/>
      <c r="C78" s="51" t="e">
        <v>#N/A</v>
      </c>
      <c r="D78" s="51"/>
      <c r="E78" s="52" t="e">
        <v>#N/A</v>
      </c>
      <c r="F78" s="52" t="e">
        <v>#N/A</v>
      </c>
      <c r="G78" s="52" t="e">
        <v>#N/A</v>
      </c>
      <c r="H78" s="52" t="e">
        <v>#N/A</v>
      </c>
      <c r="I78" s="53" t="e">
        <v>#N/A</v>
      </c>
      <c r="J78" s="85"/>
      <c r="K78" s="55"/>
      <c r="L78" s="56" t="s">
        <v>56</v>
      </c>
      <c r="M78" s="74" t="e">
        <v>#N/A</v>
      </c>
      <c r="N78" s="74"/>
      <c r="O78" s="74"/>
      <c r="P78" s="74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1" t="e">
        <v>#N/A</v>
      </c>
      <c r="AF78" s="77"/>
    </row>
    <row r="79" spans="1:32" ht="18" customHeight="1" x14ac:dyDescent="0.2">
      <c r="A79" s="50" t="s">
        <v>74</v>
      </c>
      <c r="B79" s="50"/>
      <c r="C79" s="51" t="e">
        <v>#N/A</v>
      </c>
      <c r="D79" s="51"/>
      <c r="E79" s="52" t="e">
        <v>#N/A</v>
      </c>
      <c r="F79" s="52" t="e">
        <v>#N/A</v>
      </c>
      <c r="G79" s="52" t="e">
        <v>#N/A</v>
      </c>
      <c r="H79" s="52" t="e">
        <v>#N/A</v>
      </c>
      <c r="I79" s="53" t="e">
        <v>#N/A</v>
      </c>
      <c r="J79" s="85"/>
      <c r="K79" s="55"/>
      <c r="L79" s="56" t="s">
        <v>56</v>
      </c>
      <c r="M79" s="74" t="e">
        <v>#N/A</v>
      </c>
      <c r="N79" s="74"/>
      <c r="O79" s="74"/>
      <c r="P79" s="74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1" t="e">
        <v>#N/A</v>
      </c>
      <c r="AF79" s="77"/>
    </row>
    <row r="80" spans="1:32" ht="18" customHeight="1" x14ac:dyDescent="0.2">
      <c r="A80" s="50" t="s">
        <v>75</v>
      </c>
      <c r="B80" s="50"/>
      <c r="C80" s="51" t="e">
        <v>#N/A</v>
      </c>
      <c r="D80" s="51"/>
      <c r="E80" s="52" t="e">
        <v>#N/A</v>
      </c>
      <c r="F80" s="52" t="e">
        <v>#N/A</v>
      </c>
      <c r="G80" s="52" t="e">
        <v>#N/A</v>
      </c>
      <c r="H80" s="52" t="e">
        <v>#N/A</v>
      </c>
      <c r="I80" s="53" t="e">
        <v>#N/A</v>
      </c>
      <c r="J80" s="85"/>
      <c r="K80" s="55"/>
      <c r="L80" s="56" t="s">
        <v>56</v>
      </c>
      <c r="M80" s="74" t="e">
        <v>#N/A</v>
      </c>
      <c r="N80" s="74"/>
      <c r="O80" s="74"/>
      <c r="P80" s="74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1" t="e">
        <v>#N/A</v>
      </c>
      <c r="AF80" s="77"/>
    </row>
    <row r="81" spans="1:32" ht="18" customHeight="1" x14ac:dyDescent="0.2">
      <c r="A81" s="50" t="s">
        <v>76</v>
      </c>
      <c r="B81" s="50"/>
      <c r="C81" s="51" t="e">
        <v>#N/A</v>
      </c>
      <c r="D81" s="51"/>
      <c r="E81" s="52" t="e">
        <v>#N/A</v>
      </c>
      <c r="F81" s="52" t="e">
        <v>#N/A</v>
      </c>
      <c r="G81" s="52" t="e">
        <v>#N/A</v>
      </c>
      <c r="H81" s="52" t="e">
        <v>#N/A</v>
      </c>
      <c r="I81" s="53" t="e">
        <v>#N/A</v>
      </c>
      <c r="J81" s="85"/>
      <c r="K81" s="55"/>
      <c r="L81" s="56" t="s">
        <v>56</v>
      </c>
      <c r="M81" s="74" t="e">
        <v>#N/A</v>
      </c>
      <c r="N81" s="74"/>
      <c r="O81" s="74"/>
      <c r="P81" s="74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1" t="e">
        <v>#N/A</v>
      </c>
      <c r="AF81" s="77"/>
    </row>
    <row r="82" spans="1:32" ht="18" customHeight="1" x14ac:dyDescent="0.2">
      <c r="A82" s="50" t="s">
        <v>77</v>
      </c>
      <c r="B82" s="50"/>
      <c r="C82" s="51" t="e">
        <v>#N/A</v>
      </c>
      <c r="D82" s="51"/>
      <c r="E82" s="52" t="e">
        <v>#N/A</v>
      </c>
      <c r="F82" s="52" t="e">
        <v>#N/A</v>
      </c>
      <c r="G82" s="52" t="e">
        <v>#N/A</v>
      </c>
      <c r="H82" s="52" t="e">
        <v>#N/A</v>
      </c>
      <c r="I82" s="53" t="e">
        <v>#N/A</v>
      </c>
      <c r="J82" s="85"/>
      <c r="K82" s="55"/>
      <c r="L82" s="56" t="s">
        <v>56</v>
      </c>
      <c r="M82" s="74" t="e">
        <v>#N/A</v>
      </c>
      <c r="N82" s="74"/>
      <c r="O82" s="74"/>
      <c r="P82" s="74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1" t="e">
        <v>#N/A</v>
      </c>
      <c r="AF82" s="77"/>
    </row>
    <row r="83" spans="1:32" ht="18" customHeight="1" x14ac:dyDescent="0.2">
      <c r="A83" s="50" t="s">
        <v>82</v>
      </c>
      <c r="B83" s="50"/>
      <c r="C83" s="51" t="e">
        <v>#N/A</v>
      </c>
      <c r="D83" s="51"/>
      <c r="E83" s="52" t="e">
        <v>#N/A</v>
      </c>
      <c r="F83" s="52" t="e">
        <v>#N/A</v>
      </c>
      <c r="G83" s="52" t="e">
        <v>#N/A</v>
      </c>
      <c r="H83" s="52" t="e">
        <v>#N/A</v>
      </c>
      <c r="I83" s="53" t="e">
        <v>#N/A</v>
      </c>
      <c r="J83" s="85"/>
      <c r="K83" s="55"/>
      <c r="L83" s="56" t="s">
        <v>56</v>
      </c>
      <c r="M83" s="74" t="e">
        <v>#N/A</v>
      </c>
      <c r="N83" s="74"/>
      <c r="O83" s="74"/>
      <c r="P83" s="74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1" t="e">
        <v>#N/A</v>
      </c>
      <c r="AF83" s="77"/>
    </row>
    <row r="84" spans="1:32" ht="18" customHeight="1" x14ac:dyDescent="0.2">
      <c r="A84" s="50" t="s">
        <v>58</v>
      </c>
      <c r="B84" s="50"/>
      <c r="C84" s="51" t="e">
        <v>#N/A</v>
      </c>
      <c r="D84" s="51"/>
      <c r="E84" s="52" t="e">
        <v>#N/A</v>
      </c>
      <c r="F84" s="52" t="e">
        <v>#N/A</v>
      </c>
      <c r="G84" s="52" t="e">
        <v>#N/A</v>
      </c>
      <c r="H84" s="52" t="e">
        <v>#N/A</v>
      </c>
      <c r="I84" s="53" t="e">
        <v>#N/A</v>
      </c>
      <c r="J84" s="85"/>
      <c r="K84" s="55"/>
      <c r="L84" s="56" t="s">
        <v>56</v>
      </c>
      <c r="M84" s="74" t="e">
        <v>#N/A</v>
      </c>
      <c r="N84" s="74"/>
      <c r="O84" s="74"/>
      <c r="P84" s="74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1" t="e">
        <v>#N/A</v>
      </c>
      <c r="AF84" s="77"/>
    </row>
    <row r="85" spans="1:32" ht="18" customHeight="1" x14ac:dyDescent="0.2">
      <c r="A85" s="50" t="s">
        <v>59</v>
      </c>
      <c r="B85" s="50"/>
      <c r="C85" s="51" t="e">
        <v>#N/A</v>
      </c>
      <c r="D85" s="51"/>
      <c r="E85" s="52" t="e">
        <v>#N/A</v>
      </c>
      <c r="F85" s="52" t="e">
        <v>#N/A</v>
      </c>
      <c r="G85" s="52" t="e">
        <v>#N/A</v>
      </c>
      <c r="H85" s="52" t="e">
        <v>#N/A</v>
      </c>
      <c r="I85" s="53" t="e">
        <v>#N/A</v>
      </c>
      <c r="J85" s="85"/>
      <c r="K85" s="55"/>
      <c r="L85" s="56" t="s">
        <v>56</v>
      </c>
      <c r="M85" s="74" t="e">
        <v>#N/A</v>
      </c>
      <c r="N85" s="74"/>
      <c r="O85" s="74"/>
      <c r="P85" s="74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1" t="e">
        <v>#N/A</v>
      </c>
      <c r="AF85" s="77"/>
    </row>
    <row r="86" spans="1:32" ht="18" customHeight="1" x14ac:dyDescent="0.2">
      <c r="A86" s="50" t="s">
        <v>60</v>
      </c>
      <c r="B86" s="50"/>
      <c r="C86" s="51" t="e">
        <v>#N/A</v>
      </c>
      <c r="D86" s="51"/>
      <c r="E86" s="52" t="e">
        <v>#N/A</v>
      </c>
      <c r="F86" s="52" t="e">
        <v>#N/A</v>
      </c>
      <c r="G86" s="52" t="e">
        <v>#N/A</v>
      </c>
      <c r="H86" s="52" t="e">
        <v>#N/A</v>
      </c>
      <c r="I86" s="53" t="e">
        <v>#N/A</v>
      </c>
      <c r="J86" s="85"/>
      <c r="K86" s="55"/>
      <c r="L86" s="56" t="s">
        <v>56</v>
      </c>
      <c r="M86" s="74" t="e">
        <v>#N/A</v>
      </c>
      <c r="N86" s="74"/>
      <c r="O86" s="74"/>
      <c r="P86" s="74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1" t="e">
        <v>#N/A</v>
      </c>
      <c r="AF86" s="77"/>
    </row>
    <row r="87" spans="1:32" ht="18" customHeight="1" x14ac:dyDescent="0.2">
      <c r="A87" s="50" t="s">
        <v>83</v>
      </c>
      <c r="B87" s="50"/>
      <c r="C87" s="51" t="e">
        <v>#N/A</v>
      </c>
      <c r="D87" s="51"/>
      <c r="E87" s="52" t="e">
        <v>#N/A</v>
      </c>
      <c r="F87" s="52" t="e">
        <v>#N/A</v>
      </c>
      <c r="G87" s="52" t="e">
        <v>#N/A</v>
      </c>
      <c r="H87" s="52" t="e">
        <v>#N/A</v>
      </c>
      <c r="I87" s="53" t="e">
        <v>#N/A</v>
      </c>
      <c r="J87" s="85"/>
      <c r="K87" s="55"/>
      <c r="L87" s="56" t="s">
        <v>56</v>
      </c>
      <c r="M87" s="74" t="e">
        <v>#N/A</v>
      </c>
      <c r="N87" s="74"/>
      <c r="O87" s="74"/>
      <c r="P87" s="74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1" t="e">
        <v>#N/A</v>
      </c>
      <c r="AF87" s="77"/>
    </row>
  </sheetData>
  <sortState ref="A12:AF13">
    <sortCondition ref="A12"/>
  </sortState>
  <mergeCells count="29">
    <mergeCell ref="C45:E45"/>
    <mergeCell ref="C20:E20"/>
    <mergeCell ref="C11:E11"/>
    <mergeCell ref="AE9:AE10"/>
    <mergeCell ref="AB9:AB10"/>
    <mergeCell ref="AC9:AC10"/>
    <mergeCell ref="AD9:AD10"/>
    <mergeCell ref="A7:C7"/>
    <mergeCell ref="G6:I6"/>
    <mergeCell ref="J6:L6"/>
    <mergeCell ref="M6:O6"/>
    <mergeCell ref="A1:AE1"/>
    <mergeCell ref="A2:AE2"/>
    <mergeCell ref="A3:AE3"/>
    <mergeCell ref="A4:AE4"/>
    <mergeCell ref="H7:I7"/>
    <mergeCell ref="A8:I8"/>
    <mergeCell ref="J9:X9"/>
    <mergeCell ref="Y9:Y10"/>
    <mergeCell ref="Z9:Z10"/>
    <mergeCell ref="AA9:AA10"/>
    <mergeCell ref="A9:A10"/>
    <mergeCell ref="B9:B10"/>
    <mergeCell ref="C9:C10"/>
    <mergeCell ref="D9:D10"/>
    <mergeCell ref="E9:E10"/>
    <mergeCell ref="F9:F10"/>
    <mergeCell ref="G9:G10"/>
    <mergeCell ref="I9:I10"/>
  </mergeCells>
  <printOptions horizontalCentered="1"/>
  <pageMargins left="0" right="0" top="0.39370078740157483" bottom="0.19685039370078741" header="0.27559055118110237" footer="0.23622047244094491"/>
  <pageSetup paperSize="9" scale="67" fitToHeight="2" orientation="landscape" r:id="rId1"/>
  <headerFooter alignWithMargins="0"/>
  <rowBreaks count="1" manualBreakCount="1">
    <brk id="67" max="2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T40"/>
  <sheetViews>
    <sheetView view="pageBreakPreview" topLeftCell="A10" zoomScale="75" zoomScaleNormal="100" zoomScaleSheetLayoutView="75" workbookViewId="0">
      <selection activeCell="A10" sqref="A1:XFD1048576"/>
    </sheetView>
  </sheetViews>
  <sheetFormatPr defaultColWidth="8.28515625" defaultRowHeight="12.75" outlineLevelCol="1" x14ac:dyDescent="0.2"/>
  <cols>
    <col min="1" max="1" width="6.5703125" style="11" bestFit="1" customWidth="1"/>
    <col min="2" max="2" width="28.140625" style="6" customWidth="1"/>
    <col min="3" max="3" width="6.28515625" style="6" customWidth="1"/>
    <col min="4" max="4" width="9.28515625" style="10" bestFit="1" customWidth="1"/>
    <col min="5" max="5" width="7.42578125" style="10" customWidth="1"/>
    <col min="6" max="6" width="18.42578125" style="10" customWidth="1"/>
    <col min="7" max="7" width="8.28515625" style="10" hidden="1" customWidth="1"/>
    <col min="8" max="8" width="21.85546875" style="10" bestFit="1" customWidth="1"/>
    <col min="9" max="9" width="8.7109375" style="32" customWidth="1"/>
    <col min="10" max="10" width="8.7109375" style="10" customWidth="1"/>
    <col min="11" max="11" width="9.7109375" style="6" customWidth="1"/>
    <col min="12" max="15" width="8.7109375" style="6" customWidth="1"/>
    <col min="16" max="16" width="7" style="6" customWidth="1"/>
    <col min="17" max="18" width="7" style="6" hidden="1" customWidth="1"/>
    <col min="19" max="19" width="19.5703125" style="6" customWidth="1"/>
    <col min="20" max="20" width="8.28515625" style="6" customWidth="1" outlineLevel="1"/>
    <col min="21" max="16384" width="8.28515625" style="6"/>
  </cols>
  <sheetData>
    <row r="1" spans="1:20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</row>
    <row r="2" spans="1:20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</row>
    <row r="3" spans="1:20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</row>
    <row r="4" spans="1:20" ht="24.75" customHeight="1" x14ac:dyDescent="0.25">
      <c r="A4" s="373" t="s">
        <v>325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</row>
    <row r="5" spans="1:20" x14ac:dyDescent="0.2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85"/>
      <c r="R5" s="185"/>
      <c r="S5" s="172"/>
    </row>
    <row r="6" spans="1:20" ht="21.75" customHeight="1" x14ac:dyDescent="0.3">
      <c r="C6" s="170"/>
      <c r="E6" s="11"/>
      <c r="F6" s="363" t="s">
        <v>8</v>
      </c>
      <c r="G6" s="363"/>
      <c r="H6" s="363"/>
      <c r="I6" s="380" t="s">
        <v>50</v>
      </c>
      <c r="J6" s="381"/>
      <c r="K6" s="381"/>
      <c r="L6" s="382" t="s">
        <v>50</v>
      </c>
      <c r="M6" s="382"/>
      <c r="N6" s="171"/>
      <c r="O6" s="171"/>
      <c r="P6" s="123"/>
      <c r="Q6" s="123"/>
      <c r="R6" s="123"/>
    </row>
    <row r="7" spans="1:20" ht="16.5" customHeight="1" x14ac:dyDescent="0.3">
      <c r="A7" s="379" t="s">
        <v>87</v>
      </c>
      <c r="B7" s="379"/>
      <c r="C7" s="170"/>
      <c r="E7" s="11"/>
      <c r="F7" s="34"/>
      <c r="G7" s="371"/>
      <c r="H7" s="371"/>
      <c r="S7" s="177" t="s">
        <v>409</v>
      </c>
    </row>
    <row r="8" spans="1:20" ht="13.5" customHeight="1" x14ac:dyDescent="0.25">
      <c r="A8" s="36"/>
      <c r="E8" s="11"/>
      <c r="F8" s="173" t="s">
        <v>50</v>
      </c>
      <c r="J8" s="37"/>
      <c r="K8" s="38"/>
      <c r="L8" s="38"/>
      <c r="M8" s="38"/>
      <c r="N8" s="38"/>
      <c r="P8" s="124"/>
      <c r="Q8" s="124"/>
      <c r="R8" s="124"/>
      <c r="S8" s="177" t="s">
        <v>105</v>
      </c>
    </row>
    <row r="9" spans="1:20" ht="24" x14ac:dyDescent="0.2">
      <c r="A9" s="40" t="s">
        <v>62</v>
      </c>
      <c r="B9" s="41" t="s">
        <v>25</v>
      </c>
      <c r="C9" s="41" t="s">
        <v>88</v>
      </c>
      <c r="D9" s="41" t="s">
        <v>9</v>
      </c>
      <c r="E9" s="41" t="s">
        <v>1</v>
      </c>
      <c r="F9" s="41" t="s">
        <v>53</v>
      </c>
      <c r="G9" s="41" t="s">
        <v>52</v>
      </c>
      <c r="H9" s="41" t="s">
        <v>52</v>
      </c>
      <c r="I9" s="383" t="s">
        <v>85</v>
      </c>
      <c r="J9" s="384"/>
      <c r="K9" s="385"/>
      <c r="L9" s="386" t="s">
        <v>31</v>
      </c>
      <c r="M9" s="387"/>
      <c r="N9" s="388"/>
      <c r="O9" s="41" t="s">
        <v>86</v>
      </c>
      <c r="P9" s="41" t="s">
        <v>4</v>
      </c>
      <c r="Q9" s="41" t="s">
        <v>125</v>
      </c>
      <c r="R9" s="41" t="s">
        <v>128</v>
      </c>
      <c r="S9" s="44" t="s">
        <v>6</v>
      </c>
    </row>
    <row r="10" spans="1:20" ht="21.75" customHeight="1" x14ac:dyDescent="0.2">
      <c r="A10" s="45"/>
      <c r="B10" s="374" t="s">
        <v>412</v>
      </c>
      <c r="C10" s="375"/>
      <c r="D10" s="376"/>
      <c r="E10" s="176"/>
      <c r="F10" s="46"/>
      <c r="G10" s="47"/>
      <c r="H10" s="46"/>
      <c r="I10" s="92"/>
      <c r="J10" s="47"/>
      <c r="K10" s="46"/>
      <c r="L10" s="46"/>
      <c r="M10" s="46"/>
      <c r="N10" s="46"/>
      <c r="O10" s="46"/>
      <c r="P10" s="46"/>
      <c r="Q10" s="46"/>
      <c r="R10" s="46"/>
      <c r="S10" s="49"/>
    </row>
    <row r="11" spans="1:20" ht="23.1" customHeight="1" x14ac:dyDescent="0.25">
      <c r="A11" s="50">
        <v>1</v>
      </c>
      <c r="B11" s="51" t="s">
        <v>384</v>
      </c>
      <c r="C11" s="98">
        <v>232</v>
      </c>
      <c r="D11" s="52">
        <v>1986</v>
      </c>
      <c r="E11" s="52" t="s">
        <v>16</v>
      </c>
      <c r="F11" s="142" t="s">
        <v>99</v>
      </c>
      <c r="G11" s="52">
        <v>0</v>
      </c>
      <c r="H11" s="53"/>
      <c r="I11" s="182">
        <v>11.86</v>
      </c>
      <c r="J11" s="182">
        <v>12.35</v>
      </c>
      <c r="K11" s="182">
        <v>13</v>
      </c>
      <c r="L11" s="182">
        <v>12.25</v>
      </c>
      <c r="M11" s="182">
        <v>12.75</v>
      </c>
      <c r="N11" s="182" t="s">
        <v>95</v>
      </c>
      <c r="O11" s="183">
        <v>13</v>
      </c>
      <c r="P11" s="184">
        <v>1</v>
      </c>
      <c r="Q11" s="53"/>
      <c r="R11" s="184"/>
      <c r="S11" s="78" t="s">
        <v>117</v>
      </c>
      <c r="T11" s="100">
        <v>232</v>
      </c>
    </row>
    <row r="12" spans="1:20" ht="23.1" customHeight="1" x14ac:dyDescent="0.25">
      <c r="A12" s="50">
        <v>2</v>
      </c>
      <c r="B12" s="51" t="s">
        <v>322</v>
      </c>
      <c r="C12" s="98">
        <v>49</v>
      </c>
      <c r="D12" s="52">
        <v>1996</v>
      </c>
      <c r="E12" s="52" t="s">
        <v>197</v>
      </c>
      <c r="F12" s="142" t="s">
        <v>243</v>
      </c>
      <c r="G12" s="52">
        <v>0</v>
      </c>
      <c r="H12" s="53" t="s">
        <v>244</v>
      </c>
      <c r="I12" s="182">
        <v>11.66</v>
      </c>
      <c r="J12" s="182">
        <v>11.81</v>
      </c>
      <c r="K12" s="182">
        <v>11.88</v>
      </c>
      <c r="L12" s="182">
        <v>11.97</v>
      </c>
      <c r="M12" s="182">
        <v>11.91</v>
      </c>
      <c r="N12" s="182">
        <v>11.98</v>
      </c>
      <c r="O12" s="183">
        <v>11.98</v>
      </c>
      <c r="P12" s="184">
        <v>2</v>
      </c>
      <c r="Q12" s="53"/>
      <c r="R12" s="184"/>
      <c r="S12" s="78" t="s">
        <v>323</v>
      </c>
      <c r="T12" s="100">
        <v>49</v>
      </c>
    </row>
    <row r="13" spans="1:20" ht="23.1" customHeight="1" x14ac:dyDescent="0.25">
      <c r="A13" s="50">
        <v>3</v>
      </c>
      <c r="B13" s="51" t="s">
        <v>344</v>
      </c>
      <c r="C13" s="98">
        <v>213</v>
      </c>
      <c r="D13" s="52">
        <v>1994</v>
      </c>
      <c r="E13" s="52" t="s">
        <v>55</v>
      </c>
      <c r="F13" s="142" t="s">
        <v>99</v>
      </c>
      <c r="G13" s="52">
        <v>0</v>
      </c>
      <c r="H13" s="53" t="s">
        <v>109</v>
      </c>
      <c r="I13" s="182">
        <v>10.31</v>
      </c>
      <c r="J13" s="182">
        <v>10.98</v>
      </c>
      <c r="K13" s="199">
        <v>10.74</v>
      </c>
      <c r="L13" s="182">
        <v>11.6</v>
      </c>
      <c r="M13" s="182">
        <v>11.06</v>
      </c>
      <c r="N13" s="182">
        <v>11.36</v>
      </c>
      <c r="O13" s="183">
        <v>11.6</v>
      </c>
      <c r="P13" s="184">
        <v>2</v>
      </c>
      <c r="Q13" s="53"/>
      <c r="R13" s="184"/>
      <c r="S13" s="78" t="s">
        <v>227</v>
      </c>
      <c r="T13" s="100">
        <v>213</v>
      </c>
    </row>
    <row r="14" spans="1:20" ht="23.1" customHeight="1" x14ac:dyDescent="0.25">
      <c r="A14" s="50">
        <v>4</v>
      </c>
      <c r="B14" s="51" t="s">
        <v>175</v>
      </c>
      <c r="C14" s="98">
        <v>2895</v>
      </c>
      <c r="D14" s="52">
        <v>1997</v>
      </c>
      <c r="E14" s="52" t="s">
        <v>17</v>
      </c>
      <c r="F14" s="142" t="s">
        <v>99</v>
      </c>
      <c r="G14" s="52">
        <v>0</v>
      </c>
      <c r="H14" s="53" t="s">
        <v>394</v>
      </c>
      <c r="I14" s="182">
        <v>7.69</v>
      </c>
      <c r="J14" s="182">
        <v>8.24</v>
      </c>
      <c r="K14" s="182">
        <v>7.83</v>
      </c>
      <c r="L14" s="182">
        <v>8.33</v>
      </c>
      <c r="M14" s="182">
        <v>7.83</v>
      </c>
      <c r="N14" s="182">
        <v>8.5399999999999991</v>
      </c>
      <c r="O14" s="183">
        <v>8.5399999999999991</v>
      </c>
      <c r="P14" s="184">
        <v>3</v>
      </c>
      <c r="Q14" s="53"/>
      <c r="R14" s="184"/>
      <c r="S14" s="78" t="s">
        <v>239</v>
      </c>
      <c r="T14" s="100">
        <v>2895</v>
      </c>
    </row>
    <row r="15" spans="1:20" ht="23.1" customHeight="1" x14ac:dyDescent="0.25">
      <c r="A15" s="50">
        <v>5</v>
      </c>
      <c r="B15" s="51" t="s">
        <v>406</v>
      </c>
      <c r="C15" s="98">
        <v>2989</v>
      </c>
      <c r="D15" s="52">
        <v>1996</v>
      </c>
      <c r="E15" s="52">
        <v>3</v>
      </c>
      <c r="F15" s="142" t="s">
        <v>133</v>
      </c>
      <c r="G15" s="52">
        <v>0</v>
      </c>
      <c r="H15" s="53" t="s">
        <v>121</v>
      </c>
      <c r="I15" s="182">
        <v>8.3000000000000007</v>
      </c>
      <c r="J15" s="182">
        <v>8.39</v>
      </c>
      <c r="K15" s="182">
        <v>8.1199999999999992</v>
      </c>
      <c r="L15" s="182">
        <v>7.7</v>
      </c>
      <c r="M15" s="182">
        <v>7.52</v>
      </c>
      <c r="N15" s="182">
        <v>8</v>
      </c>
      <c r="O15" s="183">
        <v>8.39</v>
      </c>
      <c r="P15" s="184" t="s">
        <v>51</v>
      </c>
      <c r="Q15" s="53"/>
      <c r="R15" s="184"/>
      <c r="S15" s="78" t="s">
        <v>134</v>
      </c>
      <c r="T15" s="100">
        <v>2989</v>
      </c>
    </row>
    <row r="16" spans="1:20" ht="21.75" customHeight="1" x14ac:dyDescent="0.25">
      <c r="A16" s="45"/>
      <c r="B16" s="413" t="s">
        <v>413</v>
      </c>
      <c r="C16" s="375"/>
      <c r="D16" s="376"/>
      <c r="E16" s="176" t="s">
        <v>50</v>
      </c>
      <c r="F16" s="46"/>
      <c r="G16" s="47"/>
      <c r="H16" s="46"/>
      <c r="I16" s="92"/>
      <c r="J16" s="47"/>
      <c r="K16" s="46"/>
      <c r="L16" s="46"/>
      <c r="M16" s="46"/>
      <c r="N16" s="46"/>
      <c r="O16" s="183"/>
      <c r="P16" s="46"/>
      <c r="Q16" s="46"/>
      <c r="R16" s="46"/>
      <c r="S16" s="49"/>
    </row>
    <row r="17" spans="1:20" ht="23.1" customHeight="1" x14ac:dyDescent="0.25">
      <c r="A17" s="50">
        <v>1</v>
      </c>
      <c r="B17" s="51" t="s">
        <v>215</v>
      </c>
      <c r="C17" s="98">
        <v>2993</v>
      </c>
      <c r="D17" s="52">
        <v>1999</v>
      </c>
      <c r="E17" s="52">
        <v>1</v>
      </c>
      <c r="F17" s="142" t="s">
        <v>133</v>
      </c>
      <c r="G17" s="52">
        <v>0</v>
      </c>
      <c r="H17" s="53" t="s">
        <v>121</v>
      </c>
      <c r="I17" s="182">
        <v>10.54</v>
      </c>
      <c r="J17" s="182">
        <v>11.9</v>
      </c>
      <c r="K17" s="182">
        <v>11.88</v>
      </c>
      <c r="L17" s="182">
        <v>11.08</v>
      </c>
      <c r="M17" s="182">
        <v>11.97</v>
      </c>
      <c r="N17" s="182">
        <v>12.07</v>
      </c>
      <c r="O17" s="183">
        <v>12.07</v>
      </c>
      <c r="P17" s="184">
        <v>1</v>
      </c>
      <c r="Q17" s="53"/>
      <c r="R17" s="184"/>
      <c r="S17" s="78" t="s">
        <v>134</v>
      </c>
      <c r="T17" s="100">
        <v>2993</v>
      </c>
    </row>
    <row r="18" spans="1:20" ht="23.1" customHeight="1" x14ac:dyDescent="0.25">
      <c r="A18" s="50">
        <v>2</v>
      </c>
      <c r="B18" s="51" t="s">
        <v>208</v>
      </c>
      <c r="C18" s="98">
        <v>2934</v>
      </c>
      <c r="D18" s="52">
        <v>2000</v>
      </c>
      <c r="E18" s="52" t="s">
        <v>55</v>
      </c>
      <c r="F18" s="142" t="s">
        <v>99</v>
      </c>
      <c r="G18" s="52">
        <v>0</v>
      </c>
      <c r="H18" s="53" t="s">
        <v>168</v>
      </c>
      <c r="I18" s="182" t="s">
        <v>95</v>
      </c>
      <c r="J18" s="182">
        <v>9.67</v>
      </c>
      <c r="K18" s="182">
        <v>9.6</v>
      </c>
      <c r="L18" s="182">
        <v>9.98</v>
      </c>
      <c r="M18" s="182">
        <v>9.94</v>
      </c>
      <c r="N18" s="182" t="s">
        <v>95</v>
      </c>
      <c r="O18" s="183">
        <v>9.98</v>
      </c>
      <c r="P18" s="184">
        <v>3</v>
      </c>
      <c r="Q18" s="53"/>
      <c r="R18" s="184"/>
      <c r="S18" s="78" t="s">
        <v>209</v>
      </c>
      <c r="T18" s="100">
        <v>2934</v>
      </c>
    </row>
    <row r="19" spans="1:20" ht="23.1" customHeight="1" x14ac:dyDescent="0.25">
      <c r="A19" s="50">
        <v>3</v>
      </c>
      <c r="B19" s="51" t="s">
        <v>241</v>
      </c>
      <c r="C19" s="98">
        <v>2933</v>
      </c>
      <c r="D19" s="52">
        <v>1998</v>
      </c>
      <c r="E19" s="52" t="s">
        <v>55</v>
      </c>
      <c r="F19" s="142" t="s">
        <v>99</v>
      </c>
      <c r="G19" s="52">
        <v>0</v>
      </c>
      <c r="H19" s="53" t="s">
        <v>168</v>
      </c>
      <c r="I19" s="182">
        <v>9.39</v>
      </c>
      <c r="J19" s="182">
        <v>8.6199999999999992</v>
      </c>
      <c r="K19" s="182">
        <v>9.64</v>
      </c>
      <c r="L19" s="182">
        <v>9.75</v>
      </c>
      <c r="M19" s="182">
        <v>9.11</v>
      </c>
      <c r="N19" s="182">
        <v>9.83</v>
      </c>
      <c r="O19" s="183">
        <v>9.83</v>
      </c>
      <c r="P19" s="184">
        <v>3</v>
      </c>
      <c r="Q19" s="53"/>
      <c r="R19" s="184"/>
      <c r="S19" s="78" t="s">
        <v>209</v>
      </c>
      <c r="T19" s="100">
        <v>2933</v>
      </c>
    </row>
    <row r="20" spans="1:20" ht="23.1" customHeight="1" x14ac:dyDescent="0.25">
      <c r="A20" s="50">
        <v>4</v>
      </c>
      <c r="B20" s="51" t="s">
        <v>191</v>
      </c>
      <c r="C20" s="98">
        <v>2100</v>
      </c>
      <c r="D20" s="52">
        <v>1999</v>
      </c>
      <c r="E20" s="52">
        <v>2</v>
      </c>
      <c r="F20" s="142" t="s">
        <v>99</v>
      </c>
      <c r="G20" s="52">
        <v>0</v>
      </c>
      <c r="H20" s="53" t="s">
        <v>110</v>
      </c>
      <c r="I20" s="182">
        <v>8.84</v>
      </c>
      <c r="J20" s="182">
        <v>9.6</v>
      </c>
      <c r="K20" s="182">
        <v>9.49</v>
      </c>
      <c r="L20" s="182">
        <v>9.69</v>
      </c>
      <c r="M20" s="182" t="s">
        <v>95</v>
      </c>
      <c r="N20" s="182" t="s">
        <v>95</v>
      </c>
      <c r="O20" s="183">
        <v>9.69</v>
      </c>
      <c r="P20" s="184">
        <v>3</v>
      </c>
      <c r="Q20" s="53"/>
      <c r="R20" s="184"/>
      <c r="S20" s="78" t="s">
        <v>159</v>
      </c>
      <c r="T20" s="100">
        <v>2100</v>
      </c>
    </row>
    <row r="21" spans="1:20" ht="23.1" customHeight="1" x14ac:dyDescent="0.25">
      <c r="A21" s="50">
        <v>5</v>
      </c>
      <c r="B21" s="51" t="s">
        <v>184</v>
      </c>
      <c r="C21" s="98">
        <v>206</v>
      </c>
      <c r="D21" s="52">
        <v>1998</v>
      </c>
      <c r="E21" s="52" t="s">
        <v>16</v>
      </c>
      <c r="F21" s="142" t="s">
        <v>99</v>
      </c>
      <c r="G21" s="52">
        <v>0</v>
      </c>
      <c r="H21" s="53" t="s">
        <v>152</v>
      </c>
      <c r="I21" s="182">
        <v>8.9499999999999993</v>
      </c>
      <c r="J21" s="182">
        <v>9.5</v>
      </c>
      <c r="K21" s="182">
        <v>9.65</v>
      </c>
      <c r="L21" s="182" t="s">
        <v>95</v>
      </c>
      <c r="M21" s="182">
        <v>9.1300000000000008</v>
      </c>
      <c r="N21" s="182">
        <v>9.5</v>
      </c>
      <c r="O21" s="183">
        <v>9.65</v>
      </c>
      <c r="P21" s="184">
        <v>3</v>
      </c>
      <c r="Q21" s="53"/>
      <c r="R21" s="184"/>
      <c r="S21" s="78" t="s">
        <v>216</v>
      </c>
      <c r="T21" s="100">
        <v>206</v>
      </c>
    </row>
    <row r="22" spans="1:20" ht="23.1" customHeight="1" x14ac:dyDescent="0.25">
      <c r="A22" s="50">
        <v>6</v>
      </c>
      <c r="B22" s="51" t="s">
        <v>203</v>
      </c>
      <c r="C22" s="98">
        <v>112</v>
      </c>
      <c r="D22" s="52">
        <v>2000</v>
      </c>
      <c r="E22" s="52">
        <v>3</v>
      </c>
      <c r="F22" s="142" t="s">
        <v>99</v>
      </c>
      <c r="G22" s="52">
        <v>0</v>
      </c>
      <c r="H22" s="53" t="s">
        <v>357</v>
      </c>
      <c r="I22" s="182">
        <v>9.14</v>
      </c>
      <c r="J22" s="182">
        <v>9.1199999999999992</v>
      </c>
      <c r="K22" s="182">
        <v>9.4</v>
      </c>
      <c r="L22" s="182">
        <v>9.4700000000000006</v>
      </c>
      <c r="M22" s="182">
        <v>9.18</v>
      </c>
      <c r="N22" s="182">
        <v>9.3000000000000007</v>
      </c>
      <c r="O22" s="183">
        <v>9.4700000000000006</v>
      </c>
      <c r="P22" s="184">
        <v>3</v>
      </c>
      <c r="Q22" s="53"/>
      <c r="R22" s="184"/>
      <c r="S22" s="78" t="s">
        <v>200</v>
      </c>
      <c r="T22" s="100">
        <v>112</v>
      </c>
    </row>
    <row r="23" spans="1:20" ht="23.1" customHeight="1" x14ac:dyDescent="0.25">
      <c r="A23" s="50">
        <v>7</v>
      </c>
      <c r="B23" s="51" t="s">
        <v>176</v>
      </c>
      <c r="C23" s="98">
        <v>2873</v>
      </c>
      <c r="D23" s="52" t="s">
        <v>151</v>
      </c>
      <c r="E23" s="52">
        <v>1</v>
      </c>
      <c r="F23" s="142" t="s">
        <v>99</v>
      </c>
      <c r="G23" s="52">
        <v>0</v>
      </c>
      <c r="H23" s="53" t="s">
        <v>168</v>
      </c>
      <c r="I23" s="182" t="s">
        <v>95</v>
      </c>
      <c r="J23" s="182">
        <v>8.39</v>
      </c>
      <c r="K23" s="182">
        <v>8.76</v>
      </c>
      <c r="L23" s="182" t="s">
        <v>95</v>
      </c>
      <c r="M23" s="182">
        <v>8.9600000000000009</v>
      </c>
      <c r="N23" s="182">
        <v>9.2799999999999994</v>
      </c>
      <c r="O23" s="183">
        <v>9.2799999999999994</v>
      </c>
      <c r="P23" s="184">
        <v>3</v>
      </c>
      <c r="Q23" s="53"/>
      <c r="R23" s="184"/>
      <c r="S23" s="78" t="s">
        <v>153</v>
      </c>
      <c r="T23" s="100">
        <v>2873</v>
      </c>
    </row>
    <row r="24" spans="1:20" ht="23.1" customHeight="1" x14ac:dyDescent="0.25">
      <c r="A24" s="50">
        <v>8</v>
      </c>
      <c r="B24" s="51" t="s">
        <v>165</v>
      </c>
      <c r="C24" s="98">
        <v>136</v>
      </c>
      <c r="D24" s="52">
        <v>2002</v>
      </c>
      <c r="E24" s="52" t="s">
        <v>17</v>
      </c>
      <c r="F24" s="142" t="s">
        <v>99</v>
      </c>
      <c r="G24" s="52">
        <v>0</v>
      </c>
      <c r="H24" s="53" t="s">
        <v>109</v>
      </c>
      <c r="I24" s="182">
        <v>7.38</v>
      </c>
      <c r="J24" s="182">
        <v>7.32</v>
      </c>
      <c r="K24" s="182">
        <v>7.71</v>
      </c>
      <c r="L24" s="182">
        <v>6.6</v>
      </c>
      <c r="M24" s="182">
        <v>7.14</v>
      </c>
      <c r="N24" s="182">
        <v>7.02</v>
      </c>
      <c r="O24" s="183">
        <v>7.71</v>
      </c>
      <c r="P24" s="184" t="s">
        <v>51</v>
      </c>
      <c r="Q24" s="53"/>
      <c r="R24" s="184"/>
      <c r="S24" s="78" t="s">
        <v>108</v>
      </c>
      <c r="T24" s="100">
        <v>136</v>
      </c>
    </row>
    <row r="25" spans="1:20" ht="23.1" customHeight="1" x14ac:dyDescent="0.25">
      <c r="A25" s="50">
        <v>9</v>
      </c>
      <c r="B25" s="51" t="s">
        <v>185</v>
      </c>
      <c r="C25" s="98">
        <v>40</v>
      </c>
      <c r="D25" s="52">
        <v>2002</v>
      </c>
      <c r="E25" s="52" t="s">
        <v>17</v>
      </c>
      <c r="F25" s="142" t="s">
        <v>99</v>
      </c>
      <c r="G25" s="52">
        <v>0</v>
      </c>
      <c r="H25" s="53" t="s">
        <v>109</v>
      </c>
      <c r="I25" s="182">
        <v>5.9</v>
      </c>
      <c r="J25" s="182">
        <v>7.26</v>
      </c>
      <c r="K25" s="182">
        <v>7.13</v>
      </c>
      <c r="L25" s="182"/>
      <c r="M25" s="182"/>
      <c r="N25" s="182"/>
      <c r="O25" s="183">
        <v>7.26</v>
      </c>
      <c r="P25" s="184" t="s">
        <v>56</v>
      </c>
      <c r="Q25" s="53"/>
      <c r="R25" s="184"/>
      <c r="S25" s="78" t="s">
        <v>119</v>
      </c>
      <c r="T25" s="100">
        <v>40</v>
      </c>
    </row>
    <row r="26" spans="1:20" ht="23.1" customHeight="1" x14ac:dyDescent="0.25">
      <c r="A26" s="50"/>
      <c r="B26" s="51" t="s">
        <v>404</v>
      </c>
      <c r="C26" s="98">
        <v>2991</v>
      </c>
      <c r="D26" s="52">
        <v>2000</v>
      </c>
      <c r="E26" s="52">
        <v>3</v>
      </c>
      <c r="F26" s="142" t="s">
        <v>133</v>
      </c>
      <c r="G26" s="52">
        <v>0</v>
      </c>
      <c r="H26" s="53" t="s">
        <v>121</v>
      </c>
      <c r="I26" s="182" t="s">
        <v>95</v>
      </c>
      <c r="J26" s="182" t="s">
        <v>95</v>
      </c>
      <c r="K26" s="182" t="s">
        <v>95</v>
      </c>
      <c r="L26" s="182"/>
      <c r="M26" s="182"/>
      <c r="N26" s="182"/>
      <c r="O26" s="183" t="s">
        <v>130</v>
      </c>
      <c r="P26" s="184"/>
      <c r="Q26" s="53"/>
      <c r="R26" s="184"/>
      <c r="S26" s="78" t="s">
        <v>134</v>
      </c>
      <c r="T26" s="100">
        <v>2991</v>
      </c>
    </row>
    <row r="27" spans="1:20" ht="23.1" customHeight="1" x14ac:dyDescent="0.25">
      <c r="A27" s="50" t="s">
        <v>581</v>
      </c>
      <c r="B27" s="51" t="s">
        <v>189</v>
      </c>
      <c r="C27" s="98">
        <v>2150</v>
      </c>
      <c r="D27" s="52">
        <v>2001</v>
      </c>
      <c r="E27" s="52">
        <v>2</v>
      </c>
      <c r="F27" s="142" t="s">
        <v>99</v>
      </c>
      <c r="G27" s="52">
        <v>0</v>
      </c>
      <c r="H27" s="53" t="s">
        <v>110</v>
      </c>
      <c r="I27" s="182" t="s">
        <v>95</v>
      </c>
      <c r="J27" s="182">
        <v>9.99</v>
      </c>
      <c r="K27" s="182" t="s">
        <v>95</v>
      </c>
      <c r="L27" s="182"/>
      <c r="M27" s="182"/>
      <c r="N27" s="182"/>
      <c r="O27" s="183">
        <v>9.99</v>
      </c>
      <c r="P27" s="184"/>
      <c r="Q27" s="53"/>
      <c r="R27" s="184"/>
      <c r="S27" s="78" t="s">
        <v>159</v>
      </c>
      <c r="T27" s="100">
        <v>2150</v>
      </c>
    </row>
    <row r="28" spans="1:20" ht="23.1" customHeight="1" x14ac:dyDescent="0.25">
      <c r="A28" s="50" t="s">
        <v>581</v>
      </c>
      <c r="B28" s="51" t="s">
        <v>346</v>
      </c>
      <c r="C28" s="98">
        <v>208</v>
      </c>
      <c r="D28" s="52">
        <v>1999</v>
      </c>
      <c r="E28" s="52" t="s">
        <v>18</v>
      </c>
      <c r="F28" s="142" t="s">
        <v>99</v>
      </c>
      <c r="G28" s="52">
        <v>0</v>
      </c>
      <c r="H28" s="53" t="s">
        <v>152</v>
      </c>
      <c r="I28" s="182">
        <v>6.45</v>
      </c>
      <c r="J28" s="182">
        <v>8.3000000000000007</v>
      </c>
      <c r="K28" s="182">
        <v>9.4499999999999993</v>
      </c>
      <c r="L28" s="182"/>
      <c r="M28" s="182"/>
      <c r="N28" s="182"/>
      <c r="O28" s="183">
        <v>9.4499999999999993</v>
      </c>
      <c r="P28" s="184"/>
      <c r="Q28" s="53"/>
      <c r="R28" s="184"/>
      <c r="S28" s="78" t="s">
        <v>216</v>
      </c>
      <c r="T28" s="100">
        <v>208</v>
      </c>
    </row>
    <row r="29" spans="1:20" ht="23.1" customHeight="1" x14ac:dyDescent="0.25">
      <c r="A29" s="50" t="s">
        <v>581</v>
      </c>
      <c r="B29" s="51" t="s">
        <v>347</v>
      </c>
      <c r="C29" s="98">
        <v>207</v>
      </c>
      <c r="D29" s="52">
        <v>2001</v>
      </c>
      <c r="E29" s="52" t="s">
        <v>18</v>
      </c>
      <c r="F29" s="142" t="s">
        <v>99</v>
      </c>
      <c r="G29" s="52">
        <v>0</v>
      </c>
      <c r="H29" s="53" t="s">
        <v>152</v>
      </c>
      <c r="I29" s="182">
        <v>8.8000000000000007</v>
      </c>
      <c r="J29" s="182">
        <v>9.07</v>
      </c>
      <c r="K29" s="182" t="s">
        <v>95</v>
      </c>
      <c r="L29" s="182"/>
      <c r="M29" s="182"/>
      <c r="N29" s="182"/>
      <c r="O29" s="183">
        <v>9.07</v>
      </c>
      <c r="P29" s="184"/>
      <c r="Q29" s="53"/>
      <c r="R29" s="184"/>
      <c r="S29" s="78" t="s">
        <v>216</v>
      </c>
      <c r="T29" s="100">
        <v>207</v>
      </c>
    </row>
    <row r="30" spans="1:20" ht="23.1" customHeight="1" x14ac:dyDescent="0.25">
      <c r="A30" s="50" t="s">
        <v>581</v>
      </c>
      <c r="B30" s="51" t="s">
        <v>223</v>
      </c>
      <c r="C30" s="98">
        <v>114</v>
      </c>
      <c r="D30" s="52">
        <v>2000</v>
      </c>
      <c r="E30" s="52">
        <v>3</v>
      </c>
      <c r="F30" s="142" t="s">
        <v>99</v>
      </c>
      <c r="G30" s="52">
        <v>0</v>
      </c>
      <c r="H30" s="53" t="s">
        <v>357</v>
      </c>
      <c r="I30" s="182">
        <v>5.78</v>
      </c>
      <c r="J30" s="182">
        <v>6.58</v>
      </c>
      <c r="K30" s="182">
        <v>5.88</v>
      </c>
      <c r="L30" s="182"/>
      <c r="M30" s="182"/>
      <c r="N30" s="182"/>
      <c r="O30" s="183">
        <v>6.58</v>
      </c>
      <c r="P30" s="184"/>
      <c r="Q30" s="53"/>
      <c r="R30" s="184"/>
      <c r="S30" s="78" t="s">
        <v>200</v>
      </c>
      <c r="T30" s="100">
        <v>114</v>
      </c>
    </row>
    <row r="31" spans="1:20" ht="23.1" customHeight="1" x14ac:dyDescent="0.25">
      <c r="A31" s="50" t="s">
        <v>57</v>
      </c>
      <c r="B31" s="51" t="e">
        <v>#N/A</v>
      </c>
      <c r="C31" s="98">
        <v>0</v>
      </c>
      <c r="D31" s="52" t="e">
        <v>#N/A</v>
      </c>
      <c r="E31" s="52" t="e">
        <v>#N/A</v>
      </c>
      <c r="F31" s="142" t="e">
        <v>#N/A</v>
      </c>
      <c r="G31" s="52" t="e">
        <v>#N/A</v>
      </c>
      <c r="H31" s="53" t="e">
        <v>#N/A</v>
      </c>
      <c r="I31" s="182"/>
      <c r="J31" s="182"/>
      <c r="K31" s="182"/>
      <c r="L31" s="182"/>
      <c r="M31" s="182"/>
      <c r="N31" s="182"/>
      <c r="O31" s="183"/>
      <c r="P31" s="184"/>
      <c r="Q31" s="53"/>
      <c r="R31" s="184"/>
      <c r="S31" s="78" t="e">
        <v>#N/A</v>
      </c>
      <c r="T31" s="100"/>
    </row>
    <row r="32" spans="1:20" ht="23.1" customHeight="1" x14ac:dyDescent="0.25">
      <c r="A32" s="50" t="s">
        <v>57</v>
      </c>
      <c r="B32" s="51" t="e">
        <v>#N/A</v>
      </c>
      <c r="C32" s="98">
        <v>0</v>
      </c>
      <c r="D32" s="52" t="e">
        <v>#N/A</v>
      </c>
      <c r="E32" s="52" t="e">
        <v>#N/A</v>
      </c>
      <c r="F32" s="142" t="e">
        <v>#N/A</v>
      </c>
      <c r="G32" s="52" t="e">
        <v>#N/A</v>
      </c>
      <c r="H32" s="53" t="e">
        <v>#N/A</v>
      </c>
      <c r="I32" s="182"/>
      <c r="J32" s="182"/>
      <c r="K32" s="182"/>
      <c r="L32" s="182"/>
      <c r="M32" s="182"/>
      <c r="N32" s="182"/>
      <c r="O32" s="183"/>
      <c r="P32" s="184"/>
      <c r="Q32" s="53"/>
      <c r="R32" s="184"/>
      <c r="S32" s="78" t="e">
        <v>#N/A</v>
      </c>
      <c r="T32" s="100"/>
    </row>
    <row r="33" spans="1:20" ht="23.1" customHeight="1" x14ac:dyDescent="0.25">
      <c r="A33" s="50">
        <v>17</v>
      </c>
      <c r="B33" s="51" t="e">
        <v>#N/A</v>
      </c>
      <c r="C33" s="98">
        <v>0</v>
      </c>
      <c r="D33" s="52" t="e">
        <v>#N/A</v>
      </c>
      <c r="E33" s="52" t="e">
        <v>#N/A</v>
      </c>
      <c r="F33" s="142" t="e">
        <v>#N/A</v>
      </c>
      <c r="G33" s="52" t="e">
        <v>#N/A</v>
      </c>
      <c r="H33" s="53" t="e">
        <v>#N/A</v>
      </c>
      <c r="I33" s="182"/>
      <c r="J33" s="182"/>
      <c r="K33" s="182"/>
      <c r="L33" s="182"/>
      <c r="M33" s="182"/>
      <c r="N33" s="182"/>
      <c r="O33" s="183"/>
      <c r="P33" s="184"/>
      <c r="Q33" s="53"/>
      <c r="R33" s="184"/>
      <c r="S33" s="78" t="e">
        <v>#N/A</v>
      </c>
      <c r="T33" s="100"/>
    </row>
    <row r="34" spans="1:20" ht="23.1" customHeight="1" x14ac:dyDescent="0.25">
      <c r="A34" s="50">
        <v>18</v>
      </c>
      <c r="B34" s="51" t="e">
        <v>#N/A</v>
      </c>
      <c r="C34" s="98">
        <v>0</v>
      </c>
      <c r="D34" s="52" t="e">
        <v>#N/A</v>
      </c>
      <c r="E34" s="52" t="e">
        <v>#N/A</v>
      </c>
      <c r="F34" s="142" t="e">
        <v>#N/A</v>
      </c>
      <c r="G34" s="52" t="e">
        <v>#N/A</v>
      </c>
      <c r="H34" s="53" t="e">
        <v>#N/A</v>
      </c>
      <c r="I34" s="182"/>
      <c r="J34" s="182"/>
      <c r="K34" s="182"/>
      <c r="L34" s="182"/>
      <c r="M34" s="182"/>
      <c r="N34" s="182"/>
      <c r="O34" s="183"/>
      <c r="P34" s="184"/>
      <c r="Q34" s="53"/>
      <c r="R34" s="184"/>
      <c r="S34" s="78" t="e">
        <v>#N/A</v>
      </c>
      <c r="T34" s="100"/>
    </row>
    <row r="35" spans="1:20" ht="23.1" customHeight="1" x14ac:dyDescent="0.25">
      <c r="A35" s="50">
        <v>19</v>
      </c>
      <c r="B35" s="51" t="e">
        <v>#N/A</v>
      </c>
      <c r="C35" s="98">
        <v>0</v>
      </c>
      <c r="D35" s="52" t="e">
        <v>#N/A</v>
      </c>
      <c r="E35" s="52" t="e">
        <v>#N/A</v>
      </c>
      <c r="F35" s="142" t="e">
        <v>#N/A</v>
      </c>
      <c r="G35" s="52" t="e">
        <v>#N/A</v>
      </c>
      <c r="H35" s="53" t="e">
        <v>#N/A</v>
      </c>
      <c r="I35" s="182"/>
      <c r="J35" s="182"/>
      <c r="K35" s="182"/>
      <c r="L35" s="182"/>
      <c r="M35" s="182"/>
      <c r="N35" s="182"/>
      <c r="O35" s="183"/>
      <c r="P35" s="184"/>
      <c r="Q35" s="53"/>
      <c r="R35" s="184"/>
      <c r="S35" s="78" t="e">
        <v>#N/A</v>
      </c>
      <c r="T35" s="100"/>
    </row>
    <row r="36" spans="1:20" ht="23.1" customHeight="1" x14ac:dyDescent="0.25">
      <c r="A36" s="50">
        <v>20</v>
      </c>
      <c r="B36" s="51" t="e">
        <v>#N/A</v>
      </c>
      <c r="C36" s="98">
        <v>0</v>
      </c>
      <c r="D36" s="52" t="e">
        <v>#N/A</v>
      </c>
      <c r="E36" s="52" t="e">
        <v>#N/A</v>
      </c>
      <c r="F36" s="142" t="e">
        <v>#N/A</v>
      </c>
      <c r="G36" s="52" t="e">
        <v>#N/A</v>
      </c>
      <c r="H36" s="53" t="e">
        <v>#N/A</v>
      </c>
      <c r="I36" s="182"/>
      <c r="J36" s="182"/>
      <c r="K36" s="182"/>
      <c r="L36" s="182"/>
      <c r="M36" s="182"/>
      <c r="N36" s="182"/>
      <c r="O36" s="183"/>
      <c r="P36" s="184"/>
      <c r="Q36" s="53"/>
      <c r="R36" s="184"/>
      <c r="S36" s="78" t="e">
        <v>#N/A</v>
      </c>
      <c r="T36" s="100"/>
    </row>
    <row r="37" spans="1:20" ht="20.100000000000001" customHeight="1" x14ac:dyDescent="0.25">
      <c r="A37" s="50"/>
      <c r="B37" s="51"/>
      <c r="C37" s="98"/>
      <c r="D37" s="52"/>
      <c r="E37" s="52"/>
      <c r="F37" s="52"/>
      <c r="G37" s="52"/>
      <c r="H37" s="53"/>
      <c r="I37" s="125"/>
      <c r="J37" s="125"/>
      <c r="K37" s="125"/>
      <c r="L37" s="125"/>
      <c r="M37" s="125"/>
      <c r="N37" s="125"/>
      <c r="O37" s="115"/>
      <c r="P37" s="56"/>
      <c r="Q37" s="56"/>
      <c r="R37" s="56"/>
      <c r="S37" s="51"/>
      <c r="T37" s="100"/>
    </row>
    <row r="38" spans="1:20" x14ac:dyDescent="0.2">
      <c r="B38" s="361" t="s">
        <v>103</v>
      </c>
      <c r="C38" s="361"/>
      <c r="D38" s="361"/>
      <c r="F38" s="361" t="s">
        <v>102</v>
      </c>
      <c r="G38" s="361"/>
      <c r="H38" s="361"/>
      <c r="I38" s="6"/>
      <c r="J38" s="6"/>
      <c r="K38" s="5"/>
    </row>
    <row r="39" spans="1:20" x14ac:dyDescent="0.2">
      <c r="C39" s="10"/>
      <c r="G39" s="32"/>
      <c r="H39" s="32"/>
      <c r="I39" s="6"/>
      <c r="J39" s="6"/>
      <c r="K39" s="5"/>
    </row>
    <row r="40" spans="1:20" x14ac:dyDescent="0.2">
      <c r="B40" s="361" t="s">
        <v>101</v>
      </c>
      <c r="C40" s="361"/>
      <c r="D40" s="361"/>
      <c r="F40" s="361" t="s">
        <v>104</v>
      </c>
      <c r="G40" s="361"/>
      <c r="H40" s="361"/>
      <c r="I40" s="6"/>
      <c r="J40" s="6"/>
      <c r="K40" s="5"/>
    </row>
  </sheetData>
  <sortState ref="B11:T15">
    <sortCondition descending="1" ref="O11:O15"/>
  </sortState>
  <mergeCells count="17">
    <mergeCell ref="B40:D40"/>
    <mergeCell ref="F40:H40"/>
    <mergeCell ref="B16:D16"/>
    <mergeCell ref="B10:D10"/>
    <mergeCell ref="I9:K9"/>
    <mergeCell ref="L9:N9"/>
    <mergeCell ref="B38:D38"/>
    <mergeCell ref="F38:H38"/>
    <mergeCell ref="A1:S1"/>
    <mergeCell ref="A2:S2"/>
    <mergeCell ref="A3:S3"/>
    <mergeCell ref="A4:S4"/>
    <mergeCell ref="A7:B7"/>
    <mergeCell ref="F6:H6"/>
    <mergeCell ref="I6:K6"/>
    <mergeCell ref="L6:M6"/>
    <mergeCell ref="G7:H7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78" fitToHeight="4" orientation="landscape" r:id="rId1"/>
  <headerFooter alignWithMargins="0"/>
  <rowBreaks count="1" manualBreakCount="1">
    <brk id="26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C27"/>
  <sheetViews>
    <sheetView tabSelected="1" view="pageBreakPreview" zoomScale="75" zoomScaleNormal="100" zoomScaleSheetLayoutView="75" workbookViewId="0">
      <selection activeCell="U13" sqref="U13"/>
    </sheetView>
  </sheetViews>
  <sheetFormatPr defaultColWidth="8.28515625" defaultRowHeight="12.75" outlineLevelCol="1" x14ac:dyDescent="0.2"/>
  <cols>
    <col min="1" max="1" width="5.5703125" style="11" customWidth="1"/>
    <col min="2" max="2" width="25.7109375" style="11" bestFit="1" customWidth="1"/>
    <col min="3" max="3" width="5.140625" style="6" bestFit="1" customWidth="1"/>
    <col min="4" max="4" width="6.28515625" style="6" customWidth="1"/>
    <col min="5" max="5" width="9.28515625" style="10" bestFit="1" customWidth="1"/>
    <col min="6" max="6" width="8.140625" style="10" bestFit="1" customWidth="1"/>
    <col min="7" max="7" width="13" style="10" customWidth="1"/>
    <col min="8" max="8" width="14.7109375" style="10" customWidth="1"/>
    <col min="9" max="9" width="9.42578125" style="10" customWidth="1"/>
    <col min="10" max="10" width="5.7109375" style="32" hidden="1" customWidth="1"/>
    <col min="11" max="11" width="5.7109375" style="10" hidden="1" customWidth="1"/>
    <col min="12" max="12" width="8.5703125" style="6" customWidth="1"/>
    <col min="13" max="14" width="5.7109375" style="6" hidden="1" customWidth="1"/>
    <col min="15" max="15" width="8.7109375" style="6" customWidth="1"/>
    <col min="16" max="17" width="5.7109375" style="6" hidden="1" customWidth="1"/>
    <col min="18" max="18" width="8.5703125" style="6" customWidth="1"/>
    <col min="19" max="20" width="5.7109375" style="6" hidden="1" customWidth="1"/>
    <col min="21" max="21" width="9.42578125" style="6" customWidth="1"/>
    <col min="22" max="22" width="5.7109375" style="6" hidden="1" customWidth="1"/>
    <col min="23" max="23" width="3.5703125" style="6" hidden="1" customWidth="1"/>
    <col min="24" max="24" width="3.7109375" style="6" hidden="1" customWidth="1"/>
    <col min="25" max="25" width="8.42578125" style="6" customWidth="1"/>
    <col min="26" max="26" width="8.42578125" style="6" hidden="1" customWidth="1"/>
    <col min="27" max="27" width="6.5703125" style="6" customWidth="1"/>
    <col min="28" max="28" width="37.140625" style="6" customWidth="1"/>
    <col min="29" max="29" width="8.28515625" style="6" customWidth="1" outlineLevel="1"/>
    <col min="30" max="16384" width="8.28515625" style="6"/>
  </cols>
  <sheetData>
    <row r="1" spans="1:28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273"/>
      <c r="AA1" s="175"/>
      <c r="AB1" s="175"/>
    </row>
    <row r="2" spans="1:28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175"/>
    </row>
    <row r="3" spans="1:28" ht="12.75" customHeight="1" x14ac:dyDescent="0.2">
      <c r="A3" s="378" t="s">
        <v>325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278"/>
      <c r="AA3" s="174"/>
      <c r="AB3" s="174"/>
    </row>
    <row r="4" spans="1:28" x14ac:dyDescent="0.2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</row>
    <row r="5" spans="1:28" ht="21.75" customHeight="1" x14ac:dyDescent="0.3">
      <c r="A5" s="379" t="s">
        <v>470</v>
      </c>
      <c r="B5" s="379"/>
      <c r="C5" s="379"/>
      <c r="D5" s="275"/>
      <c r="E5" s="363" t="s">
        <v>8</v>
      </c>
      <c r="F5" s="363"/>
      <c r="G5" s="363"/>
      <c r="H5" s="363"/>
      <c r="I5" s="363"/>
      <c r="J5" s="389"/>
      <c r="K5" s="389"/>
      <c r="L5" s="389"/>
      <c r="M5" s="389"/>
      <c r="N5" s="389"/>
      <c r="O5" s="389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123"/>
    </row>
    <row r="6" spans="1:28" ht="12.75" customHeight="1" x14ac:dyDescent="0.2">
      <c r="A6" s="364"/>
      <c r="B6" s="364"/>
      <c r="C6" s="364"/>
      <c r="D6" s="275"/>
      <c r="F6" s="11"/>
      <c r="G6" s="34"/>
      <c r="H6" s="371"/>
      <c r="I6" s="371"/>
      <c r="Z6" s="35"/>
      <c r="AA6" s="35" t="s">
        <v>407</v>
      </c>
    </row>
    <row r="7" spans="1:28" ht="13.5" customHeight="1" x14ac:dyDescent="0.2">
      <c r="A7" s="36" t="s">
        <v>417</v>
      </c>
      <c r="B7" s="36"/>
      <c r="F7" s="11"/>
      <c r="G7" s="277" t="s">
        <v>50</v>
      </c>
      <c r="K7" s="37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Z7" s="35"/>
      <c r="AA7" s="35" t="s">
        <v>105</v>
      </c>
    </row>
    <row r="8" spans="1:28" s="285" customFormat="1" ht="33" x14ac:dyDescent="0.2">
      <c r="A8" s="287" t="s">
        <v>62</v>
      </c>
      <c r="B8" s="288" t="s">
        <v>471</v>
      </c>
      <c r="C8" s="288" t="s">
        <v>12</v>
      </c>
      <c r="D8" s="288" t="s">
        <v>472</v>
      </c>
      <c r="E8" s="288" t="s">
        <v>473</v>
      </c>
      <c r="F8" s="288" t="s">
        <v>54</v>
      </c>
      <c r="G8" s="288" t="s">
        <v>474</v>
      </c>
      <c r="H8" s="288" t="s">
        <v>140</v>
      </c>
      <c r="I8" s="289" t="s">
        <v>475</v>
      </c>
      <c r="J8" s="290" t="s">
        <v>476</v>
      </c>
      <c r="K8" s="290" t="s">
        <v>477</v>
      </c>
      <c r="L8" s="289" t="s">
        <v>478</v>
      </c>
      <c r="M8" s="290" t="s">
        <v>476</v>
      </c>
      <c r="N8" s="290" t="s">
        <v>477</v>
      </c>
      <c r="O8" s="289" t="s">
        <v>479</v>
      </c>
      <c r="P8" s="290" t="s">
        <v>476</v>
      </c>
      <c r="Q8" s="290" t="s">
        <v>477</v>
      </c>
      <c r="R8" s="289" t="s">
        <v>480</v>
      </c>
      <c r="S8" s="290" t="s">
        <v>476</v>
      </c>
      <c r="T8" s="290" t="s">
        <v>477</v>
      </c>
      <c r="U8" s="289" t="s">
        <v>481</v>
      </c>
      <c r="V8" s="290" t="s">
        <v>476</v>
      </c>
      <c r="W8" s="290" t="s">
        <v>477</v>
      </c>
      <c r="X8" s="291"/>
      <c r="Y8" s="292" t="s">
        <v>476</v>
      </c>
      <c r="Z8" s="290" t="s">
        <v>477</v>
      </c>
      <c r="AA8" s="293" t="s">
        <v>482</v>
      </c>
    </row>
    <row r="9" spans="1:28" s="285" customFormat="1" ht="20.100000000000001" customHeight="1" x14ac:dyDescent="0.2">
      <c r="A9" s="294"/>
      <c r="B9" s="295" t="s">
        <v>412</v>
      </c>
      <c r="C9" s="296"/>
      <c r="D9" s="296"/>
      <c r="E9" s="296"/>
      <c r="F9" s="296"/>
      <c r="G9" s="296"/>
      <c r="H9" s="296"/>
      <c r="I9" s="289"/>
      <c r="J9" s="290"/>
      <c r="K9" s="290"/>
      <c r="L9" s="289"/>
      <c r="M9" s="290"/>
      <c r="N9" s="290"/>
      <c r="O9" s="289"/>
      <c r="P9" s="290"/>
      <c r="Q9" s="290"/>
      <c r="R9" s="289"/>
      <c r="S9" s="290"/>
      <c r="T9" s="290"/>
      <c r="U9" s="289"/>
      <c r="V9" s="291"/>
      <c r="W9" s="291"/>
      <c r="X9" s="291"/>
      <c r="Y9" s="292"/>
      <c r="Z9" s="290"/>
      <c r="AA9" s="297"/>
    </row>
    <row r="10" spans="1:28" s="285" customFormat="1" ht="24" customHeight="1" x14ac:dyDescent="0.25">
      <c r="A10" s="298">
        <v>1</v>
      </c>
      <c r="B10" s="299" t="s">
        <v>344</v>
      </c>
      <c r="C10" s="300">
        <v>213</v>
      </c>
      <c r="D10" s="301" t="s">
        <v>464</v>
      </c>
      <c r="E10" s="300" t="s">
        <v>55</v>
      </c>
      <c r="F10" s="302" t="s">
        <v>99</v>
      </c>
      <c r="G10" s="302" t="s">
        <v>109</v>
      </c>
      <c r="H10" s="78" t="s">
        <v>227</v>
      </c>
      <c r="I10" s="303">
        <v>9.36</v>
      </c>
      <c r="J10" s="304">
        <v>836</v>
      </c>
      <c r="K10" s="304">
        <v>1</v>
      </c>
      <c r="L10" s="305">
        <v>1.67</v>
      </c>
      <c r="M10" s="304">
        <v>1654</v>
      </c>
      <c r="N10" s="304">
        <v>1</v>
      </c>
      <c r="O10" s="303">
        <v>11.5</v>
      </c>
      <c r="P10" s="304">
        <v>2282</v>
      </c>
      <c r="Q10" s="304">
        <v>1</v>
      </c>
      <c r="R10" s="305">
        <v>5.41</v>
      </c>
      <c r="S10" s="304">
        <v>2956</v>
      </c>
      <c r="T10" s="304">
        <v>1</v>
      </c>
      <c r="U10" s="306" t="s">
        <v>483</v>
      </c>
      <c r="V10" s="306" t="s">
        <v>17</v>
      </c>
      <c r="W10" s="306" t="s">
        <v>587</v>
      </c>
      <c r="X10" s="306">
        <v>159</v>
      </c>
      <c r="Y10" s="307">
        <v>3540</v>
      </c>
      <c r="Z10" s="308">
        <v>1</v>
      </c>
      <c r="AA10" s="297" t="s">
        <v>55</v>
      </c>
    </row>
    <row r="11" spans="1:28" s="286" customFormat="1" ht="20.100000000000001" customHeight="1" x14ac:dyDescent="0.25">
      <c r="A11" s="298"/>
      <c r="B11" s="299"/>
      <c r="C11" s="300"/>
      <c r="D11" s="301"/>
      <c r="E11" s="300"/>
      <c r="F11" s="302"/>
      <c r="G11" s="302"/>
      <c r="H11" s="78"/>
      <c r="I11" s="304">
        <v>836</v>
      </c>
      <c r="J11" s="304"/>
      <c r="K11" s="304"/>
      <c r="L11" s="304">
        <v>818</v>
      </c>
      <c r="M11" s="304"/>
      <c r="N11" s="304"/>
      <c r="O11" s="304">
        <v>628</v>
      </c>
      <c r="P11" s="304"/>
      <c r="Q11" s="304"/>
      <c r="R11" s="304">
        <v>674</v>
      </c>
      <c r="S11" s="304"/>
      <c r="T11" s="304"/>
      <c r="U11" s="304">
        <v>584</v>
      </c>
      <c r="V11" s="306"/>
      <c r="W11" s="306"/>
      <c r="X11" s="305"/>
      <c r="Y11" s="307"/>
      <c r="Z11" s="308"/>
      <c r="AA11" s="297"/>
    </row>
    <row r="12" spans="1:28" s="285" customFormat="1" ht="24" customHeight="1" x14ac:dyDescent="0.25">
      <c r="A12" s="298">
        <v>2</v>
      </c>
      <c r="B12" s="299" t="s">
        <v>297</v>
      </c>
      <c r="C12" s="300">
        <v>133</v>
      </c>
      <c r="D12" s="301" t="s">
        <v>418</v>
      </c>
      <c r="E12" s="300">
        <v>2</v>
      </c>
      <c r="F12" s="302" t="s">
        <v>99</v>
      </c>
      <c r="G12" s="302" t="s">
        <v>109</v>
      </c>
      <c r="H12" s="78" t="s">
        <v>108</v>
      </c>
      <c r="I12" s="303">
        <v>10.83</v>
      </c>
      <c r="J12" s="304">
        <v>565</v>
      </c>
      <c r="K12" s="304">
        <v>4</v>
      </c>
      <c r="L12" s="305">
        <v>1.31</v>
      </c>
      <c r="M12" s="304">
        <v>984</v>
      </c>
      <c r="N12" s="304">
        <v>4</v>
      </c>
      <c r="O12" s="303">
        <v>8.5299999999999994</v>
      </c>
      <c r="P12" s="304">
        <v>1418</v>
      </c>
      <c r="Q12" s="304">
        <v>4</v>
      </c>
      <c r="R12" s="305">
        <v>4.91</v>
      </c>
      <c r="S12" s="304">
        <v>1953</v>
      </c>
      <c r="T12" s="304">
        <v>4</v>
      </c>
      <c r="U12" s="306" t="s">
        <v>484</v>
      </c>
      <c r="V12" s="306" t="s">
        <v>17</v>
      </c>
      <c r="W12" s="306" t="s">
        <v>588</v>
      </c>
      <c r="X12" s="306">
        <v>159.6</v>
      </c>
      <c r="Y12" s="307">
        <v>2530</v>
      </c>
      <c r="Z12" s="308">
        <v>3</v>
      </c>
      <c r="AA12" s="297">
        <v>2</v>
      </c>
    </row>
    <row r="13" spans="1:28" s="285" customFormat="1" ht="20.100000000000001" customHeight="1" x14ac:dyDescent="0.25">
      <c r="A13" s="298"/>
      <c r="B13" s="299"/>
      <c r="C13" s="300"/>
      <c r="D13" s="301"/>
      <c r="E13" s="300"/>
      <c r="F13" s="302"/>
      <c r="G13" s="302"/>
      <c r="H13" s="78"/>
      <c r="I13" s="304">
        <v>565</v>
      </c>
      <c r="J13" s="304"/>
      <c r="K13" s="304"/>
      <c r="L13" s="304">
        <v>419</v>
      </c>
      <c r="M13" s="304"/>
      <c r="N13" s="304"/>
      <c r="O13" s="304">
        <v>434</v>
      </c>
      <c r="P13" s="304"/>
      <c r="Q13" s="304"/>
      <c r="R13" s="304">
        <v>535</v>
      </c>
      <c r="S13" s="304"/>
      <c r="T13" s="304"/>
      <c r="U13" s="304">
        <v>577</v>
      </c>
      <c r="V13" s="306"/>
      <c r="W13" s="306"/>
      <c r="X13" s="305"/>
      <c r="Y13" s="307"/>
      <c r="Z13" s="308"/>
      <c r="AA13" s="297"/>
    </row>
    <row r="14" spans="1:28" s="285" customFormat="1" ht="20.100000000000001" customHeight="1" x14ac:dyDescent="0.25">
      <c r="A14" s="298"/>
      <c r="B14" s="295" t="s">
        <v>485</v>
      </c>
      <c r="C14" s="300"/>
      <c r="D14" s="301"/>
      <c r="E14" s="300"/>
      <c r="F14" s="302"/>
      <c r="G14" s="302"/>
      <c r="H14" s="78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6"/>
      <c r="W14" s="306"/>
      <c r="X14" s="305"/>
      <c r="Y14" s="307"/>
      <c r="Z14" s="308"/>
      <c r="AA14" s="297"/>
    </row>
    <row r="15" spans="1:28" s="285" customFormat="1" ht="24" customHeight="1" x14ac:dyDescent="0.25">
      <c r="A15" s="298">
        <v>1</v>
      </c>
      <c r="B15" s="299" t="s">
        <v>486</v>
      </c>
      <c r="C15" s="300">
        <v>211</v>
      </c>
      <c r="D15" s="301" t="s">
        <v>487</v>
      </c>
      <c r="E15" s="300">
        <v>1</v>
      </c>
      <c r="F15" s="302" t="s">
        <v>99</v>
      </c>
      <c r="G15" s="302" t="s">
        <v>168</v>
      </c>
      <c r="H15" s="78" t="s">
        <v>227</v>
      </c>
      <c r="I15" s="303">
        <v>9.83</v>
      </c>
      <c r="J15" s="304">
        <v>744</v>
      </c>
      <c r="K15" s="304">
        <v>2</v>
      </c>
      <c r="L15" s="305">
        <v>1.58</v>
      </c>
      <c r="M15" s="304">
        <v>1456</v>
      </c>
      <c r="N15" s="304">
        <v>3</v>
      </c>
      <c r="O15" s="303">
        <v>9.0399999999999991</v>
      </c>
      <c r="P15" s="304">
        <v>1923</v>
      </c>
      <c r="Q15" s="304">
        <v>3</v>
      </c>
      <c r="R15" s="305">
        <v>5.12</v>
      </c>
      <c r="S15" s="304">
        <v>2515</v>
      </c>
      <c r="T15" s="304">
        <v>3</v>
      </c>
      <c r="U15" s="306" t="s">
        <v>488</v>
      </c>
      <c r="V15" s="306" t="s">
        <v>17</v>
      </c>
      <c r="W15" s="306" t="s">
        <v>589</v>
      </c>
      <c r="X15" s="306">
        <v>160.4</v>
      </c>
      <c r="Y15" s="307">
        <v>3083</v>
      </c>
      <c r="Z15" s="308">
        <v>2</v>
      </c>
      <c r="AA15" s="297">
        <v>1</v>
      </c>
    </row>
    <row r="16" spans="1:28" s="285" customFormat="1" ht="20.100000000000001" customHeight="1" x14ac:dyDescent="0.25">
      <c r="A16" s="298"/>
      <c r="B16" s="299"/>
      <c r="C16" s="300"/>
      <c r="D16" s="301"/>
      <c r="E16" s="300"/>
      <c r="F16" s="302"/>
      <c r="G16" s="302"/>
      <c r="H16" s="78"/>
      <c r="I16" s="304">
        <v>744</v>
      </c>
      <c r="J16" s="304"/>
      <c r="K16" s="304"/>
      <c r="L16" s="304">
        <v>712</v>
      </c>
      <c r="M16" s="304"/>
      <c r="N16" s="304"/>
      <c r="O16" s="304">
        <v>467</v>
      </c>
      <c r="P16" s="304"/>
      <c r="Q16" s="304"/>
      <c r="R16" s="304">
        <v>592</v>
      </c>
      <c r="S16" s="304"/>
      <c r="T16" s="304"/>
      <c r="U16" s="304">
        <v>568</v>
      </c>
      <c r="V16" s="306"/>
      <c r="W16" s="306"/>
      <c r="X16" s="305"/>
      <c r="Y16" s="307"/>
      <c r="Z16" s="308"/>
      <c r="AA16" s="297"/>
    </row>
    <row r="17" spans="1:29" s="285" customFormat="1" ht="24" customHeight="1" x14ac:dyDescent="0.25">
      <c r="A17" s="298"/>
      <c r="B17" s="299" t="s">
        <v>169</v>
      </c>
      <c r="C17" s="300">
        <v>214</v>
      </c>
      <c r="D17" s="301" t="s">
        <v>489</v>
      </c>
      <c r="E17" s="300" t="s">
        <v>55</v>
      </c>
      <c r="F17" s="302" t="s">
        <v>99</v>
      </c>
      <c r="G17" s="302" t="s">
        <v>109</v>
      </c>
      <c r="H17" s="78" t="s">
        <v>227</v>
      </c>
      <c r="I17" s="303">
        <v>10.14</v>
      </c>
      <c r="J17" s="304">
        <v>686</v>
      </c>
      <c r="K17" s="304">
        <v>3</v>
      </c>
      <c r="L17" s="305">
        <v>1.64</v>
      </c>
      <c r="M17" s="304">
        <v>1469</v>
      </c>
      <c r="N17" s="304">
        <v>2</v>
      </c>
      <c r="O17" s="303">
        <v>10.039999999999999</v>
      </c>
      <c r="P17" s="304">
        <v>2001</v>
      </c>
      <c r="Q17" s="304">
        <v>2</v>
      </c>
      <c r="R17" s="305">
        <v>5.51</v>
      </c>
      <c r="S17" s="304">
        <v>2704</v>
      </c>
      <c r="T17" s="304">
        <v>2</v>
      </c>
      <c r="U17" s="306" t="s">
        <v>162</v>
      </c>
      <c r="V17" s="306" t="s">
        <v>590</v>
      </c>
      <c r="W17" s="306" t="s">
        <v>591</v>
      </c>
      <c r="X17" s="306" t="e">
        <v>#VALUE!</v>
      </c>
      <c r="Y17" s="307"/>
      <c r="Z17" s="308" t="e">
        <v>#N/A</v>
      </c>
      <c r="AA17" s="297"/>
    </row>
    <row r="18" spans="1:29" s="285" customFormat="1" ht="20.100000000000001" customHeight="1" x14ac:dyDescent="0.25">
      <c r="A18" s="298"/>
      <c r="B18" s="299"/>
      <c r="C18" s="300"/>
      <c r="D18" s="301"/>
      <c r="E18" s="300"/>
      <c r="F18" s="302"/>
      <c r="G18" s="302"/>
      <c r="H18" s="78"/>
      <c r="I18" s="304">
        <v>686</v>
      </c>
      <c r="J18" s="304"/>
      <c r="K18" s="304"/>
      <c r="L18" s="304">
        <v>783</v>
      </c>
      <c r="M18" s="304"/>
      <c r="N18" s="304"/>
      <c r="O18" s="304">
        <v>532</v>
      </c>
      <c r="P18" s="304"/>
      <c r="Q18" s="304"/>
      <c r="R18" s="304">
        <v>703</v>
      </c>
      <c r="S18" s="304"/>
      <c r="T18" s="304"/>
      <c r="U18" s="304"/>
      <c r="V18" s="306"/>
      <c r="W18" s="306"/>
      <c r="X18" s="305"/>
      <c r="Y18" s="307"/>
      <c r="Z18" s="308"/>
      <c r="AA18" s="309"/>
    </row>
    <row r="19" spans="1:29" s="285" customFormat="1" ht="20.100000000000001" customHeight="1" x14ac:dyDescent="0.25">
      <c r="A19" s="311"/>
      <c r="B19" s="312"/>
      <c r="C19" s="313"/>
      <c r="D19" s="314"/>
      <c r="E19" s="313"/>
      <c r="F19" s="315"/>
      <c r="G19" s="315"/>
      <c r="H19" s="316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8"/>
      <c r="W19" s="318"/>
      <c r="X19" s="319"/>
      <c r="Y19" s="320"/>
      <c r="Z19" s="321"/>
      <c r="AA19" s="322"/>
    </row>
    <row r="20" spans="1:29" s="285" customFormat="1" ht="20.100000000000001" customHeight="1" x14ac:dyDescent="0.25">
      <c r="A20" s="311"/>
      <c r="B20" s="312"/>
      <c r="C20" s="313"/>
      <c r="D20" s="314"/>
      <c r="E20" s="313"/>
      <c r="F20" s="315"/>
      <c r="G20" s="315"/>
      <c r="H20" s="316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8"/>
      <c r="W20" s="318"/>
      <c r="X20" s="319"/>
      <c r="Y20" s="320"/>
      <c r="Z20" s="321"/>
      <c r="AA20" s="322"/>
    </row>
    <row r="21" spans="1:29" ht="18" customHeight="1" x14ac:dyDescent="0.25">
      <c r="A21" s="102"/>
      <c r="B21" s="102"/>
      <c r="D21" s="121"/>
      <c r="E21" s="122"/>
      <c r="F21" s="122"/>
      <c r="G21" s="122"/>
      <c r="H21" s="122"/>
      <c r="I21" s="145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50"/>
      <c r="Z21" s="150"/>
      <c r="AA21" s="144"/>
      <c r="AB21" s="120" t="e">
        <v>#N/A</v>
      </c>
      <c r="AC21" s="127"/>
    </row>
    <row r="22" spans="1:29" ht="12.75" customHeight="1" x14ac:dyDescent="0.2">
      <c r="B22" s="361" t="s">
        <v>103</v>
      </c>
      <c r="C22" s="361"/>
      <c r="D22" s="361"/>
      <c r="F22" s="414" t="s">
        <v>102</v>
      </c>
      <c r="G22" s="414"/>
      <c r="H22" s="414"/>
      <c r="I22" s="414"/>
      <c r="J22" s="414"/>
      <c r="K22" s="414"/>
      <c r="L22" s="414"/>
    </row>
    <row r="23" spans="1:29" ht="12.75" customHeight="1" x14ac:dyDescent="0.2">
      <c r="B23" s="274"/>
      <c r="C23" s="274"/>
      <c r="D23" s="274"/>
      <c r="J23" s="10"/>
      <c r="L23" s="10"/>
    </row>
    <row r="24" spans="1:29" ht="12.75" customHeight="1" x14ac:dyDescent="0.2">
      <c r="B24" s="274"/>
      <c r="C24" s="274"/>
      <c r="D24" s="274"/>
      <c r="J24" s="10"/>
      <c r="L24" s="10"/>
    </row>
    <row r="25" spans="1:29" ht="12.75" customHeight="1" x14ac:dyDescent="0.2">
      <c r="B25" s="274"/>
      <c r="C25" s="274"/>
      <c r="D25" s="274"/>
      <c r="J25" s="10"/>
      <c r="L25" s="10"/>
    </row>
    <row r="26" spans="1:29" x14ac:dyDescent="0.2">
      <c r="B26" s="6"/>
      <c r="C26" s="10"/>
      <c r="D26" s="10"/>
      <c r="G26" s="32"/>
      <c r="H26" s="32"/>
      <c r="I26" s="6"/>
      <c r="J26" s="6"/>
      <c r="K26" s="6"/>
    </row>
    <row r="27" spans="1:29" ht="12.75" customHeight="1" x14ac:dyDescent="0.2">
      <c r="B27" s="361" t="s">
        <v>101</v>
      </c>
      <c r="C27" s="361"/>
      <c r="D27" s="361"/>
      <c r="F27" s="414" t="s">
        <v>104</v>
      </c>
      <c r="G27" s="414"/>
      <c r="H27" s="414"/>
      <c r="I27" s="414"/>
      <c r="J27" s="414"/>
      <c r="K27" s="414"/>
      <c r="L27" s="414"/>
    </row>
  </sheetData>
  <mergeCells count="13">
    <mergeCell ref="A1:Y1"/>
    <mergeCell ref="A3:Y3"/>
    <mergeCell ref="A5:C5"/>
    <mergeCell ref="E5:I5"/>
    <mergeCell ref="J5:L5"/>
    <mergeCell ref="M5:O5"/>
    <mergeCell ref="A2:AA2"/>
    <mergeCell ref="B22:D22"/>
    <mergeCell ref="B27:D27"/>
    <mergeCell ref="F22:L22"/>
    <mergeCell ref="F27:L27"/>
    <mergeCell ref="A6:C6"/>
    <mergeCell ref="H6:I6"/>
  </mergeCells>
  <printOptions horizontalCentered="1"/>
  <pageMargins left="0" right="0" top="0.39370078740157483" bottom="0.19685039370078741" header="0.27559055118110237" footer="0.23622047244094491"/>
  <pageSetup paperSize="9" fitToHeight="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L471"/>
  <sheetViews>
    <sheetView zoomScale="85" workbookViewId="0">
      <selection activeCell="C148" sqref="C1:C1048576"/>
    </sheetView>
  </sheetViews>
  <sheetFormatPr defaultRowHeight="12.75" x14ac:dyDescent="0.2"/>
  <cols>
    <col min="1" max="1" width="7.5703125" style="27" customWidth="1"/>
    <col min="2" max="2" width="6.42578125" style="25" hidden="1" customWidth="1"/>
    <col min="3" max="3" width="39.5703125" style="29" bestFit="1" customWidth="1"/>
    <col min="4" max="4" width="10.28515625" style="25" bestFit="1" customWidth="1"/>
    <col min="5" max="5" width="31" style="26" customWidth="1"/>
    <col min="6" max="6" width="9.85546875" style="25" hidden="1" customWidth="1"/>
    <col min="7" max="7" width="10.5703125" style="25" hidden="1" customWidth="1"/>
    <col min="8" max="8" width="7.28515625" style="191" customWidth="1"/>
    <col min="9" max="9" width="7.42578125" style="225" hidden="1" customWidth="1"/>
    <col min="10" max="10" width="42" style="190" customWidth="1"/>
    <col min="11" max="11" width="36.85546875" style="190" customWidth="1"/>
    <col min="12" max="16384" width="9.140625" style="24"/>
  </cols>
  <sheetData>
    <row r="1" spans="1:12" ht="13.5" thickBot="1" x14ac:dyDescent="0.25">
      <c r="A1" s="237" t="s">
        <v>100</v>
      </c>
      <c r="B1" s="22" t="s">
        <v>12</v>
      </c>
      <c r="C1" s="28" t="s">
        <v>13</v>
      </c>
      <c r="D1" s="22" t="s">
        <v>14</v>
      </c>
      <c r="E1" s="23" t="s">
        <v>65</v>
      </c>
      <c r="F1" s="22" t="s">
        <v>11</v>
      </c>
      <c r="G1" s="22" t="s">
        <v>40</v>
      </c>
      <c r="H1" s="192" t="s">
        <v>23</v>
      </c>
      <c r="I1" s="224" t="s">
        <v>66</v>
      </c>
      <c r="J1" s="253" t="s">
        <v>15</v>
      </c>
      <c r="K1" s="253" t="s">
        <v>64</v>
      </c>
      <c r="L1" s="268"/>
    </row>
    <row r="2" spans="1:12" x14ac:dyDescent="0.2">
      <c r="A2" s="27">
        <v>19</v>
      </c>
      <c r="B2" s="191"/>
      <c r="C2" s="29" t="s">
        <v>182</v>
      </c>
      <c r="D2" s="27">
        <v>1999</v>
      </c>
      <c r="E2" s="190" t="s">
        <v>99</v>
      </c>
      <c r="F2" s="191"/>
      <c r="G2" s="191"/>
      <c r="H2" s="191" t="s">
        <v>16</v>
      </c>
      <c r="J2" s="190" t="s">
        <v>281</v>
      </c>
      <c r="K2" s="190" t="s">
        <v>152</v>
      </c>
      <c r="L2" s="269"/>
    </row>
    <row r="3" spans="1:12" x14ac:dyDescent="0.2">
      <c r="A3" s="27">
        <v>20</v>
      </c>
      <c r="B3" s="191"/>
      <c r="C3" s="29" t="s">
        <v>183</v>
      </c>
      <c r="D3" s="27">
        <v>2002</v>
      </c>
      <c r="E3" s="190" t="s">
        <v>99</v>
      </c>
      <c r="F3" s="191"/>
      <c r="G3" s="191"/>
      <c r="H3" s="27">
        <v>2</v>
      </c>
      <c r="J3" s="190" t="s">
        <v>281</v>
      </c>
      <c r="K3" s="190" t="s">
        <v>152</v>
      </c>
      <c r="L3" s="266"/>
    </row>
    <row r="4" spans="1:12" x14ac:dyDescent="0.2">
      <c r="A4" s="27">
        <v>11</v>
      </c>
      <c r="B4" s="191"/>
      <c r="C4" s="29" t="s">
        <v>237</v>
      </c>
      <c r="D4" s="27">
        <v>1998</v>
      </c>
      <c r="E4" s="190" t="s">
        <v>99</v>
      </c>
      <c r="F4" s="191"/>
      <c r="G4" s="191"/>
      <c r="H4" s="27">
        <v>3</v>
      </c>
      <c r="J4" s="190" t="s">
        <v>195</v>
      </c>
      <c r="K4" s="190" t="s">
        <v>110</v>
      </c>
      <c r="L4" s="266"/>
    </row>
    <row r="5" spans="1:12" x14ac:dyDescent="0.2">
      <c r="A5" s="27">
        <v>4</v>
      </c>
      <c r="B5" s="191"/>
      <c r="C5" s="29" t="s">
        <v>282</v>
      </c>
      <c r="D5" s="27">
        <v>1999</v>
      </c>
      <c r="E5" s="190" t="s">
        <v>99</v>
      </c>
      <c r="F5" s="191"/>
      <c r="G5" s="191"/>
      <c r="H5" s="27">
        <v>2</v>
      </c>
      <c r="J5" s="190" t="s">
        <v>135</v>
      </c>
      <c r="K5" s="190" t="s">
        <v>152</v>
      </c>
      <c r="L5" s="266"/>
    </row>
    <row r="6" spans="1:12" x14ac:dyDescent="0.2">
      <c r="A6" s="27">
        <v>3</v>
      </c>
      <c r="B6" s="191"/>
      <c r="C6" s="29" t="s">
        <v>229</v>
      </c>
      <c r="D6" s="27">
        <v>1999</v>
      </c>
      <c r="E6" s="190" t="s">
        <v>99</v>
      </c>
      <c r="F6" s="191"/>
      <c r="G6" s="191"/>
      <c r="H6" s="27">
        <v>2</v>
      </c>
      <c r="J6" s="190" t="s">
        <v>135</v>
      </c>
      <c r="K6" s="190" t="s">
        <v>152</v>
      </c>
      <c r="L6" s="266"/>
    </row>
    <row r="7" spans="1:12" x14ac:dyDescent="0.2">
      <c r="A7" s="27">
        <v>2</v>
      </c>
      <c r="B7" s="191"/>
      <c r="C7" s="29" t="s">
        <v>181</v>
      </c>
      <c r="D7" s="27">
        <v>2001</v>
      </c>
      <c r="E7" s="190" t="s">
        <v>99</v>
      </c>
      <c r="F7" s="191"/>
      <c r="G7" s="191"/>
      <c r="H7" s="27" t="s">
        <v>55</v>
      </c>
      <c r="J7" s="190" t="s">
        <v>135</v>
      </c>
      <c r="K7" s="190" t="s">
        <v>152</v>
      </c>
      <c r="L7" s="266"/>
    </row>
    <row r="8" spans="1:12" x14ac:dyDescent="0.2">
      <c r="A8" s="27">
        <v>1</v>
      </c>
      <c r="B8" s="191"/>
      <c r="C8" s="29" t="s">
        <v>273</v>
      </c>
      <c r="D8" s="27">
        <v>1998</v>
      </c>
      <c r="E8" s="190" t="s">
        <v>274</v>
      </c>
      <c r="F8" s="191"/>
      <c r="G8" s="191"/>
      <c r="H8" s="27" t="s">
        <v>55</v>
      </c>
      <c r="J8" s="190" t="s">
        <v>283</v>
      </c>
      <c r="K8" s="190" t="s">
        <v>324</v>
      </c>
      <c r="L8" s="266"/>
    </row>
    <row r="9" spans="1:12" x14ac:dyDescent="0.2">
      <c r="A9" s="27">
        <v>161</v>
      </c>
      <c r="B9" s="191"/>
      <c r="C9" s="29" t="s">
        <v>270</v>
      </c>
      <c r="D9" s="27">
        <v>1999</v>
      </c>
      <c r="E9" s="190" t="s">
        <v>112</v>
      </c>
      <c r="F9" s="191"/>
      <c r="G9" s="191"/>
      <c r="H9" s="191" t="s">
        <v>16</v>
      </c>
      <c r="J9" s="190" t="s">
        <v>150</v>
      </c>
      <c r="K9" s="190" t="s">
        <v>122</v>
      </c>
      <c r="L9" s="266"/>
    </row>
    <row r="10" spans="1:12" x14ac:dyDescent="0.2">
      <c r="A10" s="27">
        <v>160</v>
      </c>
      <c r="B10" s="191"/>
      <c r="C10" s="29" t="s">
        <v>268</v>
      </c>
      <c r="D10" s="27">
        <v>1999</v>
      </c>
      <c r="E10" s="190" t="s">
        <v>112</v>
      </c>
      <c r="F10" s="191"/>
      <c r="G10" s="191"/>
      <c r="H10" s="27">
        <v>2</v>
      </c>
      <c r="J10" s="190" t="s">
        <v>150</v>
      </c>
      <c r="K10" s="190" t="s">
        <v>122</v>
      </c>
      <c r="L10" s="266"/>
    </row>
    <row r="11" spans="1:12" x14ac:dyDescent="0.2">
      <c r="A11" s="27">
        <v>152</v>
      </c>
      <c r="B11" s="191"/>
      <c r="C11" s="29" t="s">
        <v>284</v>
      </c>
      <c r="D11" s="27">
        <v>1999</v>
      </c>
      <c r="E11" s="190" t="s">
        <v>112</v>
      </c>
      <c r="F11" s="191"/>
      <c r="G11" s="191"/>
      <c r="H11" s="27" t="s">
        <v>55</v>
      </c>
      <c r="J11" s="190" t="s">
        <v>285</v>
      </c>
      <c r="K11" s="190" t="s">
        <v>113</v>
      </c>
      <c r="L11" s="266"/>
    </row>
    <row r="12" spans="1:12" x14ac:dyDescent="0.2">
      <c r="A12" s="27">
        <v>151</v>
      </c>
      <c r="C12" s="29" t="s">
        <v>286</v>
      </c>
      <c r="D12" s="27">
        <v>1999</v>
      </c>
      <c r="E12" s="190" t="s">
        <v>112</v>
      </c>
      <c r="F12" s="191"/>
      <c r="G12" s="191"/>
      <c r="H12" s="27">
        <v>2</v>
      </c>
      <c r="J12" s="190" t="s">
        <v>158</v>
      </c>
      <c r="K12" s="190" t="s">
        <v>113</v>
      </c>
      <c r="L12" s="269"/>
    </row>
    <row r="13" spans="1:12" x14ac:dyDescent="0.2">
      <c r="A13" s="27">
        <v>150</v>
      </c>
      <c r="B13" s="191"/>
      <c r="C13" s="29" t="s">
        <v>287</v>
      </c>
      <c r="D13" s="27">
        <v>1998</v>
      </c>
      <c r="E13" s="190" t="s">
        <v>112</v>
      </c>
      <c r="F13" s="191"/>
      <c r="G13" s="191"/>
      <c r="H13" s="191" t="s">
        <v>55</v>
      </c>
      <c r="J13" s="190" t="s">
        <v>158</v>
      </c>
      <c r="K13" s="190" t="s">
        <v>113</v>
      </c>
      <c r="L13" s="266"/>
    </row>
    <row r="14" spans="1:12" x14ac:dyDescent="0.2">
      <c r="A14" s="27">
        <v>131</v>
      </c>
      <c r="B14" s="191"/>
      <c r="C14" s="29" t="s">
        <v>238</v>
      </c>
      <c r="D14" s="27">
        <v>1998</v>
      </c>
      <c r="E14" s="190" t="s">
        <v>99</v>
      </c>
      <c r="F14" s="191"/>
      <c r="G14" s="191"/>
      <c r="H14" s="191" t="s">
        <v>17</v>
      </c>
      <c r="J14" s="190" t="s">
        <v>204</v>
      </c>
      <c r="K14" s="190" t="s">
        <v>205</v>
      </c>
      <c r="L14" s="266"/>
    </row>
    <row r="15" spans="1:12" x14ac:dyDescent="0.2">
      <c r="A15" s="27">
        <v>136</v>
      </c>
      <c r="B15" s="191"/>
      <c r="C15" s="29" t="s">
        <v>165</v>
      </c>
      <c r="D15" s="27">
        <v>2002</v>
      </c>
      <c r="E15" s="190" t="s">
        <v>99</v>
      </c>
      <c r="F15" s="191"/>
      <c r="G15" s="191"/>
      <c r="H15" s="191" t="s">
        <v>17</v>
      </c>
      <c r="J15" s="190" t="s">
        <v>108</v>
      </c>
      <c r="K15" s="190" t="s">
        <v>109</v>
      </c>
      <c r="L15" s="266"/>
    </row>
    <row r="16" spans="1:12" x14ac:dyDescent="0.2">
      <c r="A16" s="27">
        <v>135</v>
      </c>
      <c r="B16" s="191"/>
      <c r="C16" s="29" t="s">
        <v>164</v>
      </c>
      <c r="D16" s="27">
        <v>2000</v>
      </c>
      <c r="E16" s="190" t="s">
        <v>99</v>
      </c>
      <c r="F16" s="191"/>
      <c r="G16" s="191"/>
      <c r="H16" s="191" t="s">
        <v>17</v>
      </c>
      <c r="J16" s="190" t="s">
        <v>108</v>
      </c>
      <c r="K16" s="190" t="s">
        <v>109</v>
      </c>
      <c r="L16" s="266"/>
    </row>
    <row r="17" spans="1:12" x14ac:dyDescent="0.2">
      <c r="A17" s="27">
        <v>29</v>
      </c>
      <c r="B17" s="191"/>
      <c r="C17" s="29" t="s">
        <v>288</v>
      </c>
      <c r="D17" s="27">
        <v>1996</v>
      </c>
      <c r="E17" s="190" t="s">
        <v>111</v>
      </c>
      <c r="F17" s="191"/>
      <c r="G17" s="191"/>
      <c r="H17" s="191" t="s">
        <v>16</v>
      </c>
      <c r="J17" s="190" t="s">
        <v>289</v>
      </c>
      <c r="K17" s="190" t="s">
        <v>290</v>
      </c>
      <c r="L17" s="266"/>
    </row>
    <row r="18" spans="1:12" x14ac:dyDescent="0.2">
      <c r="A18" s="27">
        <v>28</v>
      </c>
      <c r="B18" s="191"/>
      <c r="C18" s="29" t="s">
        <v>291</v>
      </c>
      <c r="D18" s="27">
        <v>1996</v>
      </c>
      <c r="E18" s="190" t="s">
        <v>111</v>
      </c>
      <c r="F18" s="191"/>
      <c r="G18" s="191"/>
      <c r="H18" s="191" t="s">
        <v>17</v>
      </c>
      <c r="J18" s="190" t="s">
        <v>289</v>
      </c>
      <c r="K18" s="190" t="s">
        <v>290</v>
      </c>
      <c r="L18" s="266"/>
    </row>
    <row r="19" spans="1:12" ht="15" customHeight="1" x14ac:dyDescent="0.2">
      <c r="A19" s="27">
        <v>27</v>
      </c>
      <c r="B19" s="191"/>
      <c r="C19" s="29" t="s">
        <v>292</v>
      </c>
      <c r="D19" s="27">
        <v>1994</v>
      </c>
      <c r="E19" s="190" t="s">
        <v>111</v>
      </c>
      <c r="F19" s="191"/>
      <c r="G19" s="191"/>
      <c r="H19" s="27">
        <v>2</v>
      </c>
      <c r="J19" s="190" t="s">
        <v>289</v>
      </c>
      <c r="K19" s="190" t="s">
        <v>290</v>
      </c>
      <c r="L19" s="266"/>
    </row>
    <row r="20" spans="1:12" ht="13.5" customHeight="1" x14ac:dyDescent="0.2">
      <c r="A20" s="27">
        <v>13</v>
      </c>
      <c r="B20" s="191"/>
      <c r="C20" s="29" t="s">
        <v>293</v>
      </c>
      <c r="D20" s="27">
        <v>1997</v>
      </c>
      <c r="E20" s="190" t="s">
        <v>99</v>
      </c>
      <c r="F20" s="191"/>
      <c r="G20" s="191"/>
      <c r="H20" s="27" t="s">
        <v>55</v>
      </c>
      <c r="J20" s="190" t="s">
        <v>294</v>
      </c>
      <c r="K20" s="190" t="s">
        <v>110</v>
      </c>
      <c r="L20" s="266"/>
    </row>
    <row r="21" spans="1:12" x14ac:dyDescent="0.2">
      <c r="A21" s="27">
        <v>21</v>
      </c>
      <c r="B21" s="191"/>
      <c r="C21" s="29" t="s">
        <v>295</v>
      </c>
      <c r="D21" s="27">
        <v>1995</v>
      </c>
      <c r="E21" s="190" t="s">
        <v>99</v>
      </c>
      <c r="F21" s="191"/>
      <c r="G21" s="191"/>
      <c r="H21" s="27" t="s">
        <v>55</v>
      </c>
      <c r="J21" s="190" t="s">
        <v>296</v>
      </c>
      <c r="K21" s="190" t="s">
        <v>152</v>
      </c>
      <c r="L21" s="269"/>
    </row>
    <row r="22" spans="1:12" x14ac:dyDescent="0.2">
      <c r="A22" s="27">
        <v>16</v>
      </c>
      <c r="B22" s="191"/>
      <c r="C22" s="29" t="s">
        <v>196</v>
      </c>
      <c r="D22" s="27">
        <v>1994</v>
      </c>
      <c r="E22" s="190" t="s">
        <v>99</v>
      </c>
      <c r="F22" s="191"/>
      <c r="G22" s="191"/>
      <c r="H22" s="27" t="s">
        <v>197</v>
      </c>
      <c r="J22" s="190" t="s">
        <v>195</v>
      </c>
      <c r="K22" s="190" t="s">
        <v>110</v>
      </c>
      <c r="L22" s="266"/>
    </row>
    <row r="23" spans="1:12" x14ac:dyDescent="0.2">
      <c r="A23" s="27">
        <v>133</v>
      </c>
      <c r="B23" s="191"/>
      <c r="C23" s="29" t="s">
        <v>297</v>
      </c>
      <c r="D23" s="27">
        <v>1996</v>
      </c>
      <c r="E23" s="190" t="s">
        <v>99</v>
      </c>
      <c r="F23" s="191"/>
      <c r="G23" s="191"/>
      <c r="H23" s="27">
        <v>2</v>
      </c>
      <c r="J23" s="190" t="s">
        <v>108</v>
      </c>
      <c r="K23" s="190" t="s">
        <v>109</v>
      </c>
      <c r="L23" s="266"/>
    </row>
    <row r="24" spans="1:12" x14ac:dyDescent="0.2">
      <c r="A24" s="27">
        <v>132</v>
      </c>
      <c r="B24" s="191"/>
      <c r="C24" s="29" t="s">
        <v>206</v>
      </c>
      <c r="D24" s="27">
        <v>1997</v>
      </c>
      <c r="E24" s="190" t="s">
        <v>99</v>
      </c>
      <c r="F24" s="191"/>
      <c r="G24" s="191"/>
      <c r="H24" s="27">
        <v>1</v>
      </c>
      <c r="J24" s="190" t="s">
        <v>204</v>
      </c>
      <c r="K24" s="190" t="s">
        <v>205</v>
      </c>
      <c r="L24" s="269"/>
    </row>
    <row r="25" spans="1:12" x14ac:dyDescent="0.2">
      <c r="A25" s="27">
        <v>2100</v>
      </c>
      <c r="B25" s="191"/>
      <c r="C25" s="29" t="s">
        <v>191</v>
      </c>
      <c r="D25" s="27">
        <v>1999</v>
      </c>
      <c r="E25" s="190" t="s">
        <v>99</v>
      </c>
      <c r="F25" s="191"/>
      <c r="G25" s="191"/>
      <c r="H25" s="27">
        <v>2</v>
      </c>
      <c r="J25" s="190" t="s">
        <v>159</v>
      </c>
      <c r="K25" s="190" t="s">
        <v>110</v>
      </c>
      <c r="L25" s="269"/>
    </row>
    <row r="26" spans="1:12" x14ac:dyDescent="0.2">
      <c r="A26" s="27">
        <v>2000</v>
      </c>
      <c r="B26" s="191"/>
      <c r="C26" s="29" t="s">
        <v>190</v>
      </c>
      <c r="D26" s="27">
        <v>1999</v>
      </c>
      <c r="E26" s="190" t="s">
        <v>99</v>
      </c>
      <c r="F26" s="191"/>
      <c r="G26" s="191"/>
      <c r="H26" s="27">
        <v>3</v>
      </c>
      <c r="J26" s="190" t="s">
        <v>159</v>
      </c>
      <c r="K26" s="190" t="s">
        <v>110</v>
      </c>
      <c r="L26" s="269"/>
    </row>
    <row r="27" spans="1:12" x14ac:dyDescent="0.2">
      <c r="A27" s="27">
        <v>2150</v>
      </c>
      <c r="B27" s="191"/>
      <c r="C27" s="29" t="s">
        <v>189</v>
      </c>
      <c r="D27" s="27">
        <v>2001</v>
      </c>
      <c r="E27" s="190" t="s">
        <v>99</v>
      </c>
      <c r="F27" s="191"/>
      <c r="G27" s="191"/>
      <c r="H27" s="27">
        <v>2</v>
      </c>
      <c r="J27" s="190" t="s">
        <v>159</v>
      </c>
      <c r="K27" s="190" t="s">
        <v>110</v>
      </c>
      <c r="L27" s="269"/>
    </row>
    <row r="28" spans="1:12" x14ac:dyDescent="0.2">
      <c r="A28" s="27">
        <v>194</v>
      </c>
      <c r="B28" s="191"/>
      <c r="C28" s="29" t="s">
        <v>277</v>
      </c>
      <c r="D28" s="27">
        <v>1998</v>
      </c>
      <c r="E28" s="190" t="s">
        <v>243</v>
      </c>
      <c r="F28" s="191"/>
      <c r="G28" s="191"/>
      <c r="H28" s="191" t="s">
        <v>16</v>
      </c>
      <c r="J28" s="190" t="s">
        <v>298</v>
      </c>
      <c r="K28" s="190" t="s">
        <v>114</v>
      </c>
      <c r="L28" s="269"/>
    </row>
    <row r="29" spans="1:12" x14ac:dyDescent="0.2">
      <c r="A29" s="27">
        <v>193</v>
      </c>
      <c r="B29" s="191"/>
      <c r="C29" s="29" t="s">
        <v>278</v>
      </c>
      <c r="D29" s="27">
        <v>1999</v>
      </c>
      <c r="E29" s="190" t="s">
        <v>243</v>
      </c>
      <c r="F29" s="191"/>
      <c r="G29" s="191"/>
      <c r="H29" s="27" t="s">
        <v>55</v>
      </c>
      <c r="J29" s="190" t="s">
        <v>154</v>
      </c>
      <c r="K29" s="190" t="s">
        <v>114</v>
      </c>
      <c r="L29" s="269"/>
    </row>
    <row r="30" spans="1:12" x14ac:dyDescent="0.2">
      <c r="A30" s="27">
        <v>192</v>
      </c>
      <c r="B30" s="191"/>
      <c r="C30" s="29" t="s">
        <v>279</v>
      </c>
      <c r="D30" s="27">
        <v>1999</v>
      </c>
      <c r="E30" s="190" t="s">
        <v>243</v>
      </c>
      <c r="F30" s="191"/>
      <c r="G30" s="191"/>
      <c r="H30" s="27">
        <v>1</v>
      </c>
      <c r="J30" s="190" t="s">
        <v>299</v>
      </c>
      <c r="K30" s="190" t="s">
        <v>114</v>
      </c>
      <c r="L30" s="269"/>
    </row>
    <row r="31" spans="1:12" x14ac:dyDescent="0.2">
      <c r="A31" s="27">
        <v>191</v>
      </c>
      <c r="B31" s="191"/>
      <c r="C31" s="29" t="s">
        <v>300</v>
      </c>
      <c r="D31" s="27">
        <v>1999</v>
      </c>
      <c r="E31" s="190" t="s">
        <v>243</v>
      </c>
      <c r="F31" s="191"/>
      <c r="G31" s="191"/>
      <c r="H31" s="27"/>
      <c r="J31" s="190" t="s">
        <v>280</v>
      </c>
      <c r="K31" s="190" t="s">
        <v>114</v>
      </c>
      <c r="L31" s="269"/>
    </row>
    <row r="32" spans="1:12" x14ac:dyDescent="0.2">
      <c r="A32" s="27">
        <v>190</v>
      </c>
      <c r="B32" s="191"/>
      <c r="C32" s="29" t="s">
        <v>301</v>
      </c>
      <c r="D32" s="27">
        <v>1999</v>
      </c>
      <c r="E32" s="190" t="s">
        <v>243</v>
      </c>
      <c r="F32" s="191"/>
      <c r="G32" s="191"/>
      <c r="H32" s="27">
        <v>1</v>
      </c>
      <c r="J32" s="190" t="s">
        <v>298</v>
      </c>
      <c r="K32" s="190" t="s">
        <v>114</v>
      </c>
      <c r="L32" s="269"/>
    </row>
    <row r="33" spans="1:12" x14ac:dyDescent="0.2">
      <c r="A33" s="27">
        <v>189</v>
      </c>
      <c r="B33" s="191"/>
      <c r="C33" s="29" t="s">
        <v>302</v>
      </c>
      <c r="D33" s="27">
        <v>1999</v>
      </c>
      <c r="E33" s="190" t="s">
        <v>243</v>
      </c>
      <c r="F33" s="191"/>
      <c r="G33" s="191"/>
      <c r="H33" s="27">
        <v>1</v>
      </c>
      <c r="J33" s="190" t="s">
        <v>298</v>
      </c>
      <c r="K33" s="190" t="s">
        <v>114</v>
      </c>
      <c r="L33" s="269"/>
    </row>
    <row r="34" spans="1:12" x14ac:dyDescent="0.2">
      <c r="A34" s="27">
        <v>188</v>
      </c>
      <c r="B34" s="191"/>
      <c r="C34" s="29" t="s">
        <v>303</v>
      </c>
      <c r="D34" s="27">
        <v>1999</v>
      </c>
      <c r="E34" s="190" t="s">
        <v>243</v>
      </c>
      <c r="F34" s="191"/>
      <c r="G34" s="191"/>
      <c r="H34" s="191" t="s">
        <v>17</v>
      </c>
      <c r="J34" s="190" t="s">
        <v>298</v>
      </c>
      <c r="K34" s="190" t="s">
        <v>114</v>
      </c>
      <c r="L34" s="266"/>
    </row>
    <row r="35" spans="1:12" x14ac:dyDescent="0.2">
      <c r="A35" s="27">
        <v>187</v>
      </c>
      <c r="B35" s="191"/>
      <c r="C35" s="29" t="s">
        <v>304</v>
      </c>
      <c r="D35" s="27">
        <v>2000</v>
      </c>
      <c r="E35" s="190" t="s">
        <v>243</v>
      </c>
      <c r="F35" s="191"/>
      <c r="G35" s="191"/>
      <c r="H35" s="191" t="s">
        <v>16</v>
      </c>
      <c r="J35" s="190" t="s">
        <v>305</v>
      </c>
      <c r="K35" s="190" t="s">
        <v>244</v>
      </c>
      <c r="L35" s="266"/>
    </row>
    <row r="36" spans="1:12" x14ac:dyDescent="0.2">
      <c r="A36" s="27">
        <v>170</v>
      </c>
      <c r="B36" s="191"/>
      <c r="C36" s="29" t="s">
        <v>188</v>
      </c>
      <c r="D36" s="27">
        <v>1998</v>
      </c>
      <c r="E36" s="190" t="s">
        <v>99</v>
      </c>
      <c r="F36" s="191"/>
      <c r="G36" s="191"/>
      <c r="H36" s="191" t="s">
        <v>16</v>
      </c>
      <c r="J36" s="190" t="s">
        <v>242</v>
      </c>
      <c r="K36" s="190" t="s">
        <v>116</v>
      </c>
      <c r="L36" s="266"/>
    </row>
    <row r="37" spans="1:12" x14ac:dyDescent="0.2">
      <c r="A37" s="27">
        <v>169</v>
      </c>
      <c r="B37" s="191"/>
      <c r="C37" s="29" t="s">
        <v>306</v>
      </c>
      <c r="D37" s="27">
        <v>1999</v>
      </c>
      <c r="E37" s="190" t="s">
        <v>99</v>
      </c>
      <c r="F37" s="191"/>
      <c r="G37" s="191"/>
      <c r="H37" s="191" t="s">
        <v>55</v>
      </c>
      <c r="J37" s="190" t="s">
        <v>307</v>
      </c>
      <c r="K37" s="190" t="s">
        <v>168</v>
      </c>
      <c r="L37" s="266"/>
    </row>
    <row r="38" spans="1:12" x14ac:dyDescent="0.2">
      <c r="A38" s="27">
        <v>168</v>
      </c>
      <c r="B38" s="191"/>
      <c r="C38" s="29" t="s">
        <v>308</v>
      </c>
      <c r="D38" s="27">
        <v>1998</v>
      </c>
      <c r="E38" s="190" t="s">
        <v>99</v>
      </c>
      <c r="F38" s="191"/>
      <c r="G38" s="191"/>
      <c r="H38" s="191" t="s">
        <v>16</v>
      </c>
      <c r="J38" s="190" t="s">
        <v>309</v>
      </c>
      <c r="K38" s="190" t="s">
        <v>116</v>
      </c>
      <c r="L38" s="266"/>
    </row>
    <row r="39" spans="1:12" x14ac:dyDescent="0.2">
      <c r="A39" s="27">
        <v>167</v>
      </c>
      <c r="C39" s="29" t="s">
        <v>187</v>
      </c>
      <c r="D39" s="27">
        <v>1999</v>
      </c>
      <c r="E39" s="190" t="s">
        <v>99</v>
      </c>
      <c r="F39" s="191"/>
      <c r="G39" s="191"/>
      <c r="H39" s="27">
        <v>1</v>
      </c>
      <c r="J39" s="190" t="s">
        <v>310</v>
      </c>
      <c r="K39" s="190" t="s">
        <v>116</v>
      </c>
      <c r="L39" s="266"/>
    </row>
    <row r="40" spans="1:12" x14ac:dyDescent="0.2">
      <c r="A40" s="27">
        <v>166</v>
      </c>
      <c r="B40" s="191"/>
      <c r="C40" s="29" t="s">
        <v>311</v>
      </c>
      <c r="D40" s="27">
        <v>1998</v>
      </c>
      <c r="E40" s="190" t="s">
        <v>99</v>
      </c>
      <c r="F40" s="191"/>
      <c r="G40" s="191"/>
      <c r="H40" s="27">
        <v>1</v>
      </c>
      <c r="J40" s="190" t="s">
        <v>310</v>
      </c>
      <c r="K40" s="190" t="s">
        <v>116</v>
      </c>
      <c r="L40" s="266"/>
    </row>
    <row r="41" spans="1:12" x14ac:dyDescent="0.2">
      <c r="A41" s="27">
        <v>176</v>
      </c>
      <c r="B41" s="191"/>
      <c r="C41" s="29" t="s">
        <v>312</v>
      </c>
      <c r="D41" s="27">
        <v>1995</v>
      </c>
      <c r="E41" s="190" t="s">
        <v>99</v>
      </c>
      <c r="F41" s="191"/>
      <c r="G41" s="191"/>
      <c r="H41" s="191" t="s">
        <v>55</v>
      </c>
      <c r="J41" s="190" t="s">
        <v>242</v>
      </c>
      <c r="K41" s="190" t="s">
        <v>116</v>
      </c>
      <c r="L41" s="266"/>
    </row>
    <row r="42" spans="1:12" x14ac:dyDescent="0.2">
      <c r="A42" s="27">
        <v>175</v>
      </c>
      <c r="B42" s="191"/>
      <c r="C42" s="29" t="s">
        <v>313</v>
      </c>
      <c r="D42" s="27">
        <v>1994</v>
      </c>
      <c r="E42" s="190" t="s">
        <v>243</v>
      </c>
      <c r="F42" s="191"/>
      <c r="G42" s="191"/>
      <c r="H42" s="191" t="s">
        <v>197</v>
      </c>
      <c r="J42" s="190" t="s">
        <v>242</v>
      </c>
      <c r="K42" s="190" t="s">
        <v>314</v>
      </c>
      <c r="L42" s="266"/>
    </row>
    <row r="43" spans="1:12" x14ac:dyDescent="0.2">
      <c r="A43" s="27">
        <v>174</v>
      </c>
      <c r="B43" s="191"/>
      <c r="C43" s="29" t="s">
        <v>315</v>
      </c>
      <c r="D43" s="27">
        <v>1997</v>
      </c>
      <c r="E43" s="190" t="s">
        <v>99</v>
      </c>
      <c r="F43" s="191"/>
      <c r="G43" s="191"/>
      <c r="H43" s="191" t="s">
        <v>55</v>
      </c>
      <c r="J43" s="190" t="s">
        <v>242</v>
      </c>
      <c r="K43" s="190" t="s">
        <v>168</v>
      </c>
      <c r="L43" s="266"/>
    </row>
    <row r="44" spans="1:12" x14ac:dyDescent="0.2">
      <c r="A44" s="27">
        <v>173</v>
      </c>
      <c r="B44" s="191"/>
      <c r="C44" s="29" t="s">
        <v>316</v>
      </c>
      <c r="D44" s="27">
        <v>1996</v>
      </c>
      <c r="E44" s="190" t="s">
        <v>99</v>
      </c>
      <c r="F44" s="191"/>
      <c r="G44" s="191"/>
      <c r="H44" s="191" t="s">
        <v>55</v>
      </c>
      <c r="J44" s="190" t="s">
        <v>317</v>
      </c>
      <c r="K44" s="190" t="s">
        <v>116</v>
      </c>
      <c r="L44" s="266"/>
    </row>
    <row r="45" spans="1:12" x14ac:dyDescent="0.2">
      <c r="A45" s="27">
        <v>172</v>
      </c>
      <c r="B45" s="191"/>
      <c r="C45" s="29" t="s">
        <v>318</v>
      </c>
      <c r="D45" s="27">
        <v>1996</v>
      </c>
      <c r="E45" s="190" t="s">
        <v>99</v>
      </c>
      <c r="F45" s="191"/>
      <c r="G45" s="191"/>
      <c r="H45" s="191" t="s">
        <v>17</v>
      </c>
      <c r="J45" s="190" t="s">
        <v>317</v>
      </c>
      <c r="K45" s="190" t="s">
        <v>116</v>
      </c>
      <c r="L45" s="266"/>
    </row>
    <row r="46" spans="1:12" x14ac:dyDescent="0.2">
      <c r="A46" s="27">
        <v>171</v>
      </c>
      <c r="B46" s="191"/>
      <c r="C46" s="29" t="s">
        <v>319</v>
      </c>
      <c r="D46" s="27">
        <v>1997</v>
      </c>
      <c r="E46" s="190" t="s">
        <v>99</v>
      </c>
      <c r="F46" s="191"/>
      <c r="G46" s="191"/>
      <c r="H46" s="191" t="s">
        <v>17</v>
      </c>
      <c r="J46" s="190" t="s">
        <v>310</v>
      </c>
      <c r="K46" s="190" t="s">
        <v>116</v>
      </c>
      <c r="L46" s="266"/>
    </row>
    <row r="47" spans="1:12" s="265" customFormat="1" x14ac:dyDescent="0.2">
      <c r="A47" s="27">
        <v>56</v>
      </c>
      <c r="B47" s="191"/>
      <c r="C47" s="29" t="s">
        <v>180</v>
      </c>
      <c r="D47" s="27">
        <v>1998</v>
      </c>
      <c r="E47" s="190" t="s">
        <v>99</v>
      </c>
      <c r="F47" s="191"/>
      <c r="G47" s="191"/>
      <c r="H47" s="191" t="s">
        <v>16</v>
      </c>
      <c r="I47" s="225"/>
      <c r="J47" s="190" t="s">
        <v>246</v>
      </c>
      <c r="K47" s="190" t="s">
        <v>179</v>
      </c>
      <c r="L47" s="266"/>
    </row>
    <row r="48" spans="1:12" x14ac:dyDescent="0.2">
      <c r="A48" s="264">
        <v>53</v>
      </c>
      <c r="C48" s="29" t="s">
        <v>320</v>
      </c>
      <c r="D48" s="27">
        <v>1999</v>
      </c>
      <c r="E48" s="190" t="s">
        <v>99</v>
      </c>
      <c r="F48" s="191"/>
      <c r="G48" s="191"/>
      <c r="H48" s="191" t="s">
        <v>18</v>
      </c>
      <c r="J48" s="190" t="s">
        <v>246</v>
      </c>
      <c r="K48" s="190" t="s">
        <v>179</v>
      </c>
      <c r="L48" s="266"/>
    </row>
    <row r="49" spans="1:12" x14ac:dyDescent="0.2">
      <c r="A49" s="264">
        <v>40</v>
      </c>
      <c r="B49" s="191"/>
      <c r="C49" s="29" t="s">
        <v>185</v>
      </c>
      <c r="D49" s="27">
        <v>2002</v>
      </c>
      <c r="E49" s="190" t="s">
        <v>99</v>
      </c>
      <c r="F49" s="191"/>
      <c r="G49" s="191"/>
      <c r="H49" s="191" t="s">
        <v>17</v>
      </c>
      <c r="J49" s="190" t="s">
        <v>119</v>
      </c>
      <c r="K49" s="190" t="s">
        <v>109</v>
      </c>
      <c r="L49" s="266"/>
    </row>
    <row r="50" spans="1:12" x14ac:dyDescent="0.2">
      <c r="A50" s="27">
        <v>57</v>
      </c>
      <c r="C50" s="29" t="s">
        <v>321</v>
      </c>
      <c r="D50" s="27">
        <v>1987</v>
      </c>
      <c r="E50" s="190" t="s">
        <v>99</v>
      </c>
      <c r="F50" s="191"/>
      <c r="G50" s="191"/>
      <c r="H50" s="191" t="s">
        <v>17</v>
      </c>
      <c r="J50" s="190" t="s">
        <v>246</v>
      </c>
      <c r="K50" s="190" t="s">
        <v>179</v>
      </c>
      <c r="L50" s="266"/>
    </row>
    <row r="51" spans="1:12" s="265" customFormat="1" x14ac:dyDescent="0.2">
      <c r="A51" s="27">
        <v>49</v>
      </c>
      <c r="B51" s="191"/>
      <c r="C51" s="29" t="s">
        <v>322</v>
      </c>
      <c r="D51" s="27">
        <v>1996</v>
      </c>
      <c r="E51" s="190" t="s">
        <v>243</v>
      </c>
      <c r="F51" s="191"/>
      <c r="G51" s="191"/>
      <c r="H51" s="191" t="s">
        <v>197</v>
      </c>
      <c r="I51" s="225"/>
      <c r="J51" s="190" t="s">
        <v>323</v>
      </c>
      <c r="K51" s="190" t="s">
        <v>244</v>
      </c>
      <c r="L51" s="266"/>
    </row>
    <row r="52" spans="1:12" s="265" customFormat="1" x14ac:dyDescent="0.2">
      <c r="A52" s="27">
        <v>54</v>
      </c>
      <c r="B52" s="191"/>
      <c r="C52" s="29" t="s">
        <v>259</v>
      </c>
      <c r="D52" s="27">
        <v>1996</v>
      </c>
      <c r="E52" s="190" t="s">
        <v>99</v>
      </c>
      <c r="F52" s="191"/>
      <c r="G52" s="191"/>
      <c r="H52" s="27">
        <v>1</v>
      </c>
      <c r="I52" s="225"/>
      <c r="J52" s="190" t="s">
        <v>258</v>
      </c>
      <c r="K52" s="190" t="s">
        <v>324</v>
      </c>
      <c r="L52" s="266"/>
    </row>
    <row r="53" spans="1:12" s="265" customFormat="1" x14ac:dyDescent="0.2">
      <c r="A53" s="27">
        <v>78</v>
      </c>
      <c r="B53" s="191"/>
      <c r="C53" s="29" t="s">
        <v>266</v>
      </c>
      <c r="D53" s="27">
        <v>1999</v>
      </c>
      <c r="E53" s="190" t="s">
        <v>263</v>
      </c>
      <c r="F53" s="191"/>
      <c r="G53" s="191"/>
      <c r="H53" s="27">
        <v>1</v>
      </c>
      <c r="I53" s="225"/>
      <c r="J53" s="190"/>
      <c r="K53" s="190" t="s">
        <v>265</v>
      </c>
      <c r="L53" s="266"/>
    </row>
    <row r="54" spans="1:12" x14ac:dyDescent="0.2">
      <c r="A54" s="27">
        <v>79</v>
      </c>
      <c r="C54" s="29" t="s">
        <v>267</v>
      </c>
      <c r="D54" s="27">
        <v>1999</v>
      </c>
      <c r="E54" s="190" t="s">
        <v>263</v>
      </c>
      <c r="F54" s="191"/>
      <c r="G54" s="191"/>
      <c r="H54" s="27">
        <v>1</v>
      </c>
      <c r="J54" s="190" t="s">
        <v>264</v>
      </c>
      <c r="K54" s="190" t="s">
        <v>265</v>
      </c>
      <c r="L54" s="266"/>
    </row>
    <row r="55" spans="1:12" x14ac:dyDescent="0.2">
      <c r="A55" s="264">
        <v>60</v>
      </c>
      <c r="B55" s="262"/>
      <c r="C55" s="29" t="s">
        <v>232</v>
      </c>
      <c r="D55" s="27">
        <v>1998</v>
      </c>
      <c r="E55" s="190" t="s">
        <v>99</v>
      </c>
      <c r="F55" s="191"/>
      <c r="G55" s="191"/>
      <c r="H55" s="191" t="s">
        <v>17</v>
      </c>
      <c r="J55" s="190" t="s">
        <v>231</v>
      </c>
      <c r="K55" s="190" t="s">
        <v>327</v>
      </c>
      <c r="L55" s="266"/>
    </row>
    <row r="56" spans="1:12" x14ac:dyDescent="0.2">
      <c r="A56" s="264">
        <v>59</v>
      </c>
      <c r="B56" s="262"/>
      <c r="C56" s="29" t="s">
        <v>230</v>
      </c>
      <c r="D56" s="27">
        <v>1998</v>
      </c>
      <c r="E56" s="190" t="s">
        <v>99</v>
      </c>
      <c r="F56" s="191"/>
      <c r="G56" s="191"/>
      <c r="H56" s="191" t="s">
        <v>17</v>
      </c>
      <c r="J56" s="190" t="s">
        <v>231</v>
      </c>
      <c r="K56" s="190" t="s">
        <v>327</v>
      </c>
      <c r="L56" s="266"/>
    </row>
    <row r="57" spans="1:12" x14ac:dyDescent="0.2">
      <c r="A57" s="27">
        <v>91</v>
      </c>
      <c r="B57" s="191"/>
      <c r="C57" s="29" t="s">
        <v>328</v>
      </c>
      <c r="D57" s="27">
        <v>1995</v>
      </c>
      <c r="E57" s="190" t="s">
        <v>99</v>
      </c>
      <c r="F57" s="191"/>
      <c r="G57" s="191"/>
      <c r="H57" s="27" t="s">
        <v>55</v>
      </c>
      <c r="J57" s="190" t="s">
        <v>329</v>
      </c>
      <c r="L57" s="266"/>
    </row>
    <row r="58" spans="1:12" x14ac:dyDescent="0.2">
      <c r="A58" s="27">
        <v>90</v>
      </c>
      <c r="B58" s="191"/>
      <c r="C58" s="29" t="s">
        <v>269</v>
      </c>
      <c r="D58" s="27">
        <v>1985</v>
      </c>
      <c r="E58" s="190" t="s">
        <v>99</v>
      </c>
      <c r="F58" s="191"/>
      <c r="G58" s="191"/>
      <c r="H58" s="27" t="s">
        <v>330</v>
      </c>
      <c r="J58" s="190" t="s">
        <v>329</v>
      </c>
      <c r="K58" s="190" t="s">
        <v>314</v>
      </c>
      <c r="L58" s="266"/>
    </row>
    <row r="59" spans="1:12" x14ac:dyDescent="0.2">
      <c r="A59" s="27">
        <v>111</v>
      </c>
      <c r="C59" s="29" t="s">
        <v>331</v>
      </c>
      <c r="D59" s="27">
        <v>1981</v>
      </c>
      <c r="E59" s="190" t="s">
        <v>99</v>
      </c>
      <c r="F59" s="191"/>
      <c r="G59" s="191"/>
      <c r="H59" s="191" t="s">
        <v>197</v>
      </c>
      <c r="J59" s="190" t="s">
        <v>332</v>
      </c>
      <c r="K59" s="190" t="s">
        <v>109</v>
      </c>
      <c r="L59" s="266"/>
    </row>
    <row r="60" spans="1:12" x14ac:dyDescent="0.2">
      <c r="A60" s="27">
        <v>101</v>
      </c>
      <c r="B60" s="191"/>
      <c r="C60" s="29" t="s">
        <v>333</v>
      </c>
      <c r="D60" s="27">
        <v>1996</v>
      </c>
      <c r="E60" s="190" t="s">
        <v>99</v>
      </c>
      <c r="F60" s="191"/>
      <c r="G60" s="191"/>
      <c r="H60" s="191" t="s">
        <v>55</v>
      </c>
      <c r="J60" s="190" t="s">
        <v>334</v>
      </c>
      <c r="L60" s="266"/>
    </row>
    <row r="61" spans="1:12" x14ac:dyDescent="0.2">
      <c r="A61" s="27">
        <v>100</v>
      </c>
      <c r="B61" s="191"/>
      <c r="C61" s="29" t="s">
        <v>335</v>
      </c>
      <c r="D61" s="27">
        <v>1995</v>
      </c>
      <c r="E61" s="190" t="s">
        <v>99</v>
      </c>
      <c r="F61" s="191"/>
      <c r="G61" s="191"/>
      <c r="H61" s="191" t="s">
        <v>55</v>
      </c>
      <c r="J61" s="190" t="s">
        <v>336</v>
      </c>
      <c r="L61" s="266"/>
    </row>
    <row r="62" spans="1:12" x14ac:dyDescent="0.2">
      <c r="A62" s="27">
        <v>70</v>
      </c>
      <c r="B62" s="191"/>
      <c r="C62" s="29" t="s">
        <v>207</v>
      </c>
      <c r="D62" s="27">
        <v>1997</v>
      </c>
      <c r="E62" s="190" t="s">
        <v>99</v>
      </c>
      <c r="F62" s="191"/>
      <c r="G62" s="191"/>
      <c r="H62" s="191" t="s">
        <v>16</v>
      </c>
      <c r="J62" s="190" t="s">
        <v>338</v>
      </c>
      <c r="K62" s="190" t="s">
        <v>157</v>
      </c>
      <c r="L62" s="266"/>
    </row>
    <row r="63" spans="1:12" x14ac:dyDescent="0.2">
      <c r="A63" s="27">
        <v>71</v>
      </c>
      <c r="C63" s="29" t="s">
        <v>337</v>
      </c>
      <c r="D63" s="27">
        <v>1993</v>
      </c>
      <c r="E63" s="190" t="s">
        <v>99</v>
      </c>
      <c r="F63" s="191"/>
      <c r="G63" s="191"/>
      <c r="H63" s="191" t="s">
        <v>55</v>
      </c>
      <c r="J63" s="190" t="s">
        <v>233</v>
      </c>
      <c r="K63" s="190" t="s">
        <v>157</v>
      </c>
      <c r="L63" s="266"/>
    </row>
    <row r="64" spans="1:12" x14ac:dyDescent="0.2">
      <c r="A64" s="27">
        <v>222</v>
      </c>
      <c r="B64" s="191"/>
      <c r="C64" s="29" t="s">
        <v>339</v>
      </c>
      <c r="D64" s="27">
        <v>1986</v>
      </c>
      <c r="E64" s="190" t="s">
        <v>243</v>
      </c>
      <c r="F64" s="191"/>
      <c r="G64" s="191"/>
      <c r="H64" s="27" t="s">
        <v>197</v>
      </c>
      <c r="J64" s="190" t="s">
        <v>298</v>
      </c>
      <c r="K64" s="190" t="s">
        <v>114</v>
      </c>
      <c r="L64" s="266"/>
    </row>
    <row r="65" spans="1:12" x14ac:dyDescent="0.2">
      <c r="A65" s="27">
        <v>209</v>
      </c>
      <c r="B65" s="191"/>
      <c r="C65" s="29" t="s">
        <v>340</v>
      </c>
      <c r="D65" s="27">
        <v>1996</v>
      </c>
      <c r="E65" s="190" t="s">
        <v>99</v>
      </c>
      <c r="F65" s="191"/>
      <c r="G65" s="191"/>
      <c r="H65" s="27" t="s">
        <v>197</v>
      </c>
      <c r="J65" s="190" t="s">
        <v>227</v>
      </c>
      <c r="L65" s="266"/>
    </row>
    <row r="66" spans="1:12" x14ac:dyDescent="0.2">
      <c r="A66" s="27">
        <v>223</v>
      </c>
      <c r="B66" s="191"/>
      <c r="C66" s="29" t="s">
        <v>276</v>
      </c>
      <c r="D66" s="27">
        <v>1998</v>
      </c>
      <c r="E66" s="190" t="s">
        <v>243</v>
      </c>
      <c r="F66" s="191"/>
      <c r="G66" s="191"/>
      <c r="H66" s="27">
        <v>1</v>
      </c>
      <c r="J66" s="190" t="s">
        <v>341</v>
      </c>
      <c r="K66" s="190" t="s">
        <v>244</v>
      </c>
      <c r="L66" s="266"/>
    </row>
    <row r="67" spans="1:12" x14ac:dyDescent="0.2">
      <c r="A67" s="27">
        <v>215</v>
      </c>
      <c r="B67" s="191"/>
      <c r="C67" s="29" t="s">
        <v>167</v>
      </c>
      <c r="D67" s="27">
        <v>2002</v>
      </c>
      <c r="E67" s="190" t="s">
        <v>99</v>
      </c>
      <c r="F67" s="191"/>
      <c r="G67" s="191"/>
      <c r="H67" s="27">
        <v>3</v>
      </c>
      <c r="J67" s="190" t="s">
        <v>228</v>
      </c>
      <c r="K67" s="190" t="s">
        <v>109</v>
      </c>
      <c r="L67" s="266"/>
    </row>
    <row r="68" spans="1:12" x14ac:dyDescent="0.2">
      <c r="A68" s="27">
        <v>214</v>
      </c>
      <c r="B68" s="191"/>
      <c r="C68" s="29" t="s">
        <v>169</v>
      </c>
      <c r="D68" s="27">
        <v>1998</v>
      </c>
      <c r="E68" s="190" t="s">
        <v>99</v>
      </c>
      <c r="F68" s="191"/>
      <c r="G68" s="191"/>
      <c r="H68" s="27" t="s">
        <v>55</v>
      </c>
      <c r="J68" s="190" t="s">
        <v>342</v>
      </c>
      <c r="K68" s="190" t="s">
        <v>109</v>
      </c>
      <c r="L68" s="266"/>
    </row>
    <row r="69" spans="1:12" x14ac:dyDescent="0.2">
      <c r="A69" s="27">
        <v>212</v>
      </c>
      <c r="B69" s="191"/>
      <c r="C69" s="29" t="s">
        <v>343</v>
      </c>
      <c r="D69" s="27">
        <v>1999</v>
      </c>
      <c r="E69" s="190" t="s">
        <v>99</v>
      </c>
      <c r="F69" s="191"/>
      <c r="G69" s="191"/>
      <c r="H69" s="27" t="s">
        <v>55</v>
      </c>
      <c r="J69" s="190" t="s">
        <v>227</v>
      </c>
      <c r="K69" s="190" t="s">
        <v>109</v>
      </c>
      <c r="L69" s="266"/>
    </row>
    <row r="70" spans="1:12" x14ac:dyDescent="0.2">
      <c r="A70" s="27">
        <v>213</v>
      </c>
      <c r="B70" s="191"/>
      <c r="C70" s="29" t="s">
        <v>344</v>
      </c>
      <c r="D70" s="27">
        <v>1994</v>
      </c>
      <c r="E70" s="190" t="s">
        <v>99</v>
      </c>
      <c r="F70" s="191"/>
      <c r="G70" s="191"/>
      <c r="H70" s="27" t="s">
        <v>55</v>
      </c>
      <c r="J70" s="190" t="s">
        <v>227</v>
      </c>
      <c r="K70" s="190" t="s">
        <v>109</v>
      </c>
      <c r="L70" s="266"/>
    </row>
    <row r="71" spans="1:12" x14ac:dyDescent="0.2">
      <c r="A71" s="27">
        <v>211</v>
      </c>
      <c r="B71" s="191"/>
      <c r="C71" s="29" t="s">
        <v>345</v>
      </c>
      <c r="D71" s="27">
        <v>1999</v>
      </c>
      <c r="E71" s="190" t="s">
        <v>99</v>
      </c>
      <c r="F71" s="191"/>
      <c r="G71" s="191"/>
      <c r="H71" s="191" t="s">
        <v>16</v>
      </c>
      <c r="J71" s="190" t="s">
        <v>227</v>
      </c>
      <c r="K71" s="190" t="s">
        <v>168</v>
      </c>
      <c r="L71" s="266"/>
    </row>
    <row r="72" spans="1:12" x14ac:dyDescent="0.2">
      <c r="A72" s="27">
        <v>210</v>
      </c>
      <c r="B72" s="191"/>
      <c r="C72" s="29" t="s">
        <v>166</v>
      </c>
      <c r="D72" s="27">
        <v>1999</v>
      </c>
      <c r="E72" s="190" t="s">
        <v>99</v>
      </c>
      <c r="F72" s="191"/>
      <c r="G72" s="191"/>
      <c r="H72" s="191" t="s">
        <v>17</v>
      </c>
      <c r="J72" s="190" t="s">
        <v>227</v>
      </c>
      <c r="K72" s="190" t="s">
        <v>109</v>
      </c>
      <c r="L72" s="266"/>
    </row>
    <row r="73" spans="1:12" x14ac:dyDescent="0.2">
      <c r="A73" s="27">
        <v>208</v>
      </c>
      <c r="B73" s="191"/>
      <c r="C73" s="29" t="s">
        <v>346</v>
      </c>
      <c r="D73" s="27">
        <v>1999</v>
      </c>
      <c r="E73" s="190" t="s">
        <v>99</v>
      </c>
      <c r="F73" s="191"/>
      <c r="G73" s="191"/>
      <c r="H73" s="191" t="s">
        <v>18</v>
      </c>
      <c r="J73" s="190" t="s">
        <v>216</v>
      </c>
      <c r="K73" s="190" t="s">
        <v>152</v>
      </c>
      <c r="L73" s="266"/>
    </row>
    <row r="74" spans="1:12" x14ac:dyDescent="0.2">
      <c r="A74" s="27">
        <v>207</v>
      </c>
      <c r="C74" s="29" t="s">
        <v>347</v>
      </c>
      <c r="D74" s="27">
        <v>2001</v>
      </c>
      <c r="E74" s="190" t="s">
        <v>99</v>
      </c>
      <c r="F74" s="191"/>
      <c r="G74" s="191"/>
      <c r="H74" s="191" t="s">
        <v>18</v>
      </c>
      <c r="J74" s="190" t="s">
        <v>216</v>
      </c>
      <c r="K74" s="190" t="s">
        <v>152</v>
      </c>
      <c r="L74" s="266"/>
    </row>
    <row r="75" spans="1:12" s="263" customFormat="1" x14ac:dyDescent="0.2">
      <c r="A75" s="27">
        <v>206</v>
      </c>
      <c r="B75" s="191"/>
      <c r="C75" s="29" t="s">
        <v>184</v>
      </c>
      <c r="D75" s="27">
        <v>1998</v>
      </c>
      <c r="E75" s="190" t="s">
        <v>99</v>
      </c>
      <c r="F75" s="191"/>
      <c r="G75" s="191"/>
      <c r="H75" s="191" t="s">
        <v>16</v>
      </c>
      <c r="I75" s="225"/>
      <c r="J75" s="190" t="s">
        <v>216</v>
      </c>
      <c r="K75" s="190" t="s">
        <v>152</v>
      </c>
      <c r="L75" s="266"/>
    </row>
    <row r="76" spans="1:12" x14ac:dyDescent="0.2">
      <c r="A76" s="27">
        <v>96</v>
      </c>
      <c r="C76" s="29" t="s">
        <v>219</v>
      </c>
      <c r="D76" s="27">
        <v>1997</v>
      </c>
      <c r="E76" s="190" t="s">
        <v>99</v>
      </c>
      <c r="F76" s="191"/>
      <c r="G76" s="191"/>
      <c r="H76" s="191" t="s">
        <v>16</v>
      </c>
      <c r="J76" s="190" t="s">
        <v>199</v>
      </c>
      <c r="K76" s="190" t="s">
        <v>221</v>
      </c>
      <c r="L76" s="266"/>
    </row>
    <row r="77" spans="1:12" x14ac:dyDescent="0.2">
      <c r="A77" s="27">
        <v>95</v>
      </c>
      <c r="B77" s="191"/>
      <c r="C77" s="29" t="s">
        <v>521</v>
      </c>
      <c r="D77" s="27">
        <v>1997</v>
      </c>
      <c r="E77" s="190" t="s">
        <v>99</v>
      </c>
      <c r="F77" s="191"/>
      <c r="G77" s="191"/>
      <c r="H77" s="191" t="s">
        <v>17</v>
      </c>
      <c r="J77" s="190" t="s">
        <v>199</v>
      </c>
      <c r="K77" s="190" t="s">
        <v>221</v>
      </c>
      <c r="L77" s="266"/>
    </row>
    <row r="78" spans="1:12" x14ac:dyDescent="0.2">
      <c r="A78" s="27">
        <v>94</v>
      </c>
      <c r="B78" s="191"/>
      <c r="C78" s="29" t="s">
        <v>218</v>
      </c>
      <c r="D78" s="27">
        <v>1997</v>
      </c>
      <c r="E78" s="190" t="s">
        <v>99</v>
      </c>
      <c r="F78" s="191"/>
      <c r="G78" s="191"/>
      <c r="H78" s="191" t="s">
        <v>17</v>
      </c>
      <c r="J78" s="190" t="s">
        <v>199</v>
      </c>
      <c r="K78" s="190" t="s">
        <v>221</v>
      </c>
      <c r="L78" s="266"/>
    </row>
    <row r="79" spans="1:12" x14ac:dyDescent="0.2">
      <c r="A79" s="27">
        <v>93</v>
      </c>
      <c r="B79" s="191"/>
      <c r="C79" s="29" t="s">
        <v>348</v>
      </c>
      <c r="D79" s="27">
        <v>1997</v>
      </c>
      <c r="E79" s="190" t="s">
        <v>99</v>
      </c>
      <c r="F79" s="191"/>
      <c r="G79" s="191"/>
      <c r="H79" s="191" t="s">
        <v>16</v>
      </c>
      <c r="J79" s="190" t="s">
        <v>199</v>
      </c>
      <c r="K79" s="190" t="s">
        <v>221</v>
      </c>
      <c r="L79" s="266"/>
    </row>
    <row r="80" spans="1:12" x14ac:dyDescent="0.2">
      <c r="A80" s="27">
        <v>31</v>
      </c>
      <c r="B80" s="191"/>
      <c r="C80" s="29" t="s">
        <v>212</v>
      </c>
      <c r="D80" s="27">
        <v>1998</v>
      </c>
      <c r="E80" s="190" t="s">
        <v>99</v>
      </c>
      <c r="F80" s="191"/>
      <c r="G80" s="191"/>
      <c r="H80" s="191" t="s">
        <v>17</v>
      </c>
      <c r="J80" s="190" t="s">
        <v>245</v>
      </c>
      <c r="K80" s="190" t="s">
        <v>109</v>
      </c>
      <c r="L80" s="266"/>
    </row>
    <row r="81" spans="1:12" x14ac:dyDescent="0.2">
      <c r="A81" s="27">
        <v>2972</v>
      </c>
      <c r="B81" s="191"/>
      <c r="C81" s="29" t="s">
        <v>275</v>
      </c>
      <c r="D81" s="27">
        <v>1998</v>
      </c>
      <c r="E81" s="190" t="s">
        <v>99</v>
      </c>
      <c r="F81" s="191"/>
      <c r="G81" s="191"/>
      <c r="H81" s="191" t="s">
        <v>17</v>
      </c>
      <c r="J81" s="190" t="s">
        <v>234</v>
      </c>
      <c r="K81" s="190" t="s">
        <v>157</v>
      </c>
      <c r="L81" s="266"/>
    </row>
    <row r="82" spans="1:12" x14ac:dyDescent="0.2">
      <c r="A82" s="27">
        <v>2971</v>
      </c>
      <c r="B82" s="191"/>
      <c r="C82" s="29" t="s">
        <v>178</v>
      </c>
      <c r="D82" s="27">
        <v>2000</v>
      </c>
      <c r="E82" s="190" t="s">
        <v>99</v>
      </c>
      <c r="F82" s="191"/>
      <c r="G82" s="191"/>
      <c r="H82" s="191" t="s">
        <v>17</v>
      </c>
      <c r="J82" s="190" t="s">
        <v>115</v>
      </c>
      <c r="K82" s="190" t="s">
        <v>157</v>
      </c>
      <c r="L82" s="266"/>
    </row>
    <row r="83" spans="1:12" x14ac:dyDescent="0.2">
      <c r="A83" s="27">
        <v>2952</v>
      </c>
      <c r="B83" s="191"/>
      <c r="C83" s="29" t="s">
        <v>349</v>
      </c>
      <c r="D83" s="191" t="s">
        <v>352</v>
      </c>
      <c r="E83" s="190" t="s">
        <v>351</v>
      </c>
      <c r="F83" s="191"/>
      <c r="G83" s="191"/>
      <c r="H83" s="191" t="s">
        <v>17</v>
      </c>
      <c r="J83" s="190" t="s">
        <v>350</v>
      </c>
      <c r="L83" s="266"/>
    </row>
    <row r="84" spans="1:12" x14ac:dyDescent="0.2">
      <c r="A84" s="27">
        <v>2951</v>
      </c>
      <c r="B84" s="191"/>
      <c r="C84" s="29" t="s">
        <v>353</v>
      </c>
      <c r="D84" s="191" t="s">
        <v>352</v>
      </c>
      <c r="E84" s="190" t="s">
        <v>351</v>
      </c>
      <c r="F84" s="191"/>
      <c r="G84" s="191"/>
      <c r="H84" s="191" t="s">
        <v>17</v>
      </c>
      <c r="J84" s="190" t="s">
        <v>350</v>
      </c>
      <c r="L84" s="266"/>
    </row>
    <row r="85" spans="1:12" x14ac:dyDescent="0.2">
      <c r="A85" s="27">
        <v>2950</v>
      </c>
      <c r="B85" s="191"/>
      <c r="C85" s="29" t="s">
        <v>354</v>
      </c>
      <c r="D85" s="191" t="s">
        <v>352</v>
      </c>
      <c r="E85" s="190" t="s">
        <v>351</v>
      </c>
      <c r="F85" s="191"/>
      <c r="G85" s="191"/>
      <c r="H85" s="191" t="s">
        <v>17</v>
      </c>
      <c r="J85" s="190" t="s">
        <v>350</v>
      </c>
      <c r="L85" s="266"/>
    </row>
    <row r="86" spans="1:12" x14ac:dyDescent="0.2">
      <c r="A86" s="27">
        <v>2946</v>
      </c>
      <c r="B86" s="191"/>
      <c r="C86" s="29" t="s">
        <v>253</v>
      </c>
      <c r="D86" s="27">
        <v>2000</v>
      </c>
      <c r="E86" s="190" t="s">
        <v>254</v>
      </c>
      <c r="F86" s="191"/>
      <c r="G86" s="191"/>
      <c r="H86" s="27">
        <v>2</v>
      </c>
      <c r="J86" s="190" t="s">
        <v>355</v>
      </c>
      <c r="K86" s="190" t="s">
        <v>255</v>
      </c>
      <c r="L86" s="266"/>
    </row>
    <row r="87" spans="1:12" x14ac:dyDescent="0.2">
      <c r="A87" s="27">
        <v>2945</v>
      </c>
      <c r="B87" s="191"/>
      <c r="C87" s="29" t="s">
        <v>257</v>
      </c>
      <c r="D87" s="27">
        <v>2000</v>
      </c>
      <c r="E87" s="190" t="s">
        <v>254</v>
      </c>
      <c r="F87" s="191"/>
      <c r="G87" s="191"/>
      <c r="H87" s="27">
        <v>2</v>
      </c>
      <c r="J87" s="190" t="s">
        <v>355</v>
      </c>
      <c r="K87" s="190" t="s">
        <v>255</v>
      </c>
      <c r="L87" s="266"/>
    </row>
    <row r="88" spans="1:12" x14ac:dyDescent="0.2">
      <c r="A88" s="27">
        <v>2944</v>
      </c>
      <c r="B88" s="191"/>
      <c r="C88" s="190" t="s">
        <v>256</v>
      </c>
      <c r="D88" s="27">
        <v>1999</v>
      </c>
      <c r="E88" s="190" t="s">
        <v>254</v>
      </c>
      <c r="F88" s="191"/>
      <c r="G88" s="191"/>
      <c r="H88" s="27">
        <v>2</v>
      </c>
      <c r="J88" s="190" t="s">
        <v>355</v>
      </c>
      <c r="K88" s="190" t="s">
        <v>255</v>
      </c>
      <c r="L88" s="266"/>
    </row>
    <row r="89" spans="1:12" x14ac:dyDescent="0.2">
      <c r="A89" s="27">
        <v>115</v>
      </c>
      <c r="B89" s="191"/>
      <c r="C89" s="29" t="s">
        <v>356</v>
      </c>
      <c r="D89" s="27">
        <v>1998</v>
      </c>
      <c r="E89" s="190" t="s">
        <v>99</v>
      </c>
      <c r="F89" s="191"/>
      <c r="G89" s="191"/>
      <c r="H89" s="27">
        <v>1</v>
      </c>
      <c r="J89" s="190" t="s">
        <v>199</v>
      </c>
      <c r="K89" s="190" t="s">
        <v>221</v>
      </c>
      <c r="L89" s="266"/>
    </row>
    <row r="90" spans="1:12" x14ac:dyDescent="0.2">
      <c r="A90" s="27">
        <v>114</v>
      </c>
      <c r="B90" s="191"/>
      <c r="C90" s="29" t="s">
        <v>223</v>
      </c>
      <c r="D90" s="27">
        <v>2000</v>
      </c>
      <c r="E90" s="190" t="s">
        <v>99</v>
      </c>
      <c r="F90" s="191"/>
      <c r="G90" s="191"/>
      <c r="H90" s="27">
        <v>3</v>
      </c>
      <c r="J90" s="190" t="s">
        <v>200</v>
      </c>
      <c r="K90" s="190" t="s">
        <v>357</v>
      </c>
      <c r="L90" s="266"/>
    </row>
    <row r="91" spans="1:12" x14ac:dyDescent="0.2">
      <c r="A91" s="27">
        <v>113</v>
      </c>
      <c r="B91" s="191"/>
      <c r="C91" s="29" t="s">
        <v>201</v>
      </c>
      <c r="D91" s="27">
        <v>2000</v>
      </c>
      <c r="E91" s="190" t="s">
        <v>99</v>
      </c>
      <c r="F91" s="191"/>
      <c r="G91" s="191"/>
      <c r="H91" s="27">
        <v>3</v>
      </c>
      <c r="J91" s="190" t="s">
        <v>200</v>
      </c>
      <c r="K91" s="190" t="s">
        <v>357</v>
      </c>
      <c r="L91" s="269"/>
    </row>
    <row r="92" spans="1:12" x14ac:dyDescent="0.2">
      <c r="A92" s="27">
        <v>112</v>
      </c>
      <c r="B92" s="191"/>
      <c r="C92" s="29" t="s">
        <v>203</v>
      </c>
      <c r="D92" s="27">
        <v>2000</v>
      </c>
      <c r="E92" s="190" t="s">
        <v>99</v>
      </c>
      <c r="F92" s="191"/>
      <c r="G92" s="191"/>
      <c r="H92" s="27">
        <v>3</v>
      </c>
      <c r="J92" s="190" t="s">
        <v>200</v>
      </c>
      <c r="K92" s="190" t="s">
        <v>357</v>
      </c>
      <c r="L92" s="266"/>
    </row>
    <row r="93" spans="1:12" x14ac:dyDescent="0.2">
      <c r="A93" s="27">
        <v>110</v>
      </c>
      <c r="B93" s="191"/>
      <c r="C93" s="29" t="s">
        <v>217</v>
      </c>
      <c r="D93" s="27">
        <v>1998</v>
      </c>
      <c r="E93" s="190" t="s">
        <v>99</v>
      </c>
      <c r="F93" s="191"/>
      <c r="G93" s="191"/>
      <c r="H93" s="27">
        <v>2</v>
      </c>
      <c r="J93" s="190" t="s">
        <v>199</v>
      </c>
      <c r="K93" s="190" t="s">
        <v>221</v>
      </c>
      <c r="L93" s="266"/>
    </row>
    <row r="94" spans="1:12" x14ac:dyDescent="0.2">
      <c r="A94" s="27">
        <v>109</v>
      </c>
      <c r="B94" s="191"/>
      <c r="C94" s="29" t="s">
        <v>220</v>
      </c>
      <c r="D94" s="27">
        <v>1998</v>
      </c>
      <c r="E94" s="190" t="s">
        <v>99</v>
      </c>
      <c r="F94" s="191"/>
      <c r="G94" s="191"/>
      <c r="H94" s="27">
        <v>2</v>
      </c>
      <c r="J94" s="190" t="s">
        <v>199</v>
      </c>
      <c r="K94" s="190" t="s">
        <v>221</v>
      </c>
      <c r="L94" s="269"/>
    </row>
    <row r="95" spans="1:12" x14ac:dyDescent="0.2">
      <c r="A95" s="27">
        <v>108</v>
      </c>
      <c r="B95" s="191"/>
      <c r="C95" s="29" t="s">
        <v>226</v>
      </c>
      <c r="D95" s="27">
        <v>1998</v>
      </c>
      <c r="E95" s="190" t="s">
        <v>99</v>
      </c>
      <c r="F95" s="191"/>
      <c r="G95" s="191"/>
      <c r="H95" s="191" t="s">
        <v>17</v>
      </c>
      <c r="J95" s="190" t="s">
        <v>199</v>
      </c>
      <c r="K95" s="190" t="s">
        <v>221</v>
      </c>
      <c r="L95" s="266"/>
    </row>
    <row r="96" spans="1:12" x14ac:dyDescent="0.2">
      <c r="A96" s="27">
        <v>107</v>
      </c>
      <c r="B96" s="191"/>
      <c r="C96" s="29" t="s">
        <v>419</v>
      </c>
      <c r="D96" s="27">
        <v>1998</v>
      </c>
      <c r="E96" s="190" t="s">
        <v>99</v>
      </c>
      <c r="F96" s="191"/>
      <c r="G96" s="191"/>
      <c r="H96" s="27">
        <v>2</v>
      </c>
      <c r="J96" s="190" t="s">
        <v>199</v>
      </c>
      <c r="K96" s="190" t="s">
        <v>221</v>
      </c>
      <c r="L96" s="266"/>
    </row>
    <row r="97" spans="1:12" x14ac:dyDescent="0.2">
      <c r="A97" s="27">
        <v>106</v>
      </c>
      <c r="B97" s="191"/>
      <c r="C97" s="29" t="s">
        <v>222</v>
      </c>
      <c r="D97" s="27">
        <v>1998</v>
      </c>
      <c r="E97" s="190" t="s">
        <v>99</v>
      </c>
      <c r="F97" s="191"/>
      <c r="G97" s="191"/>
      <c r="H97" s="27">
        <v>3</v>
      </c>
      <c r="J97" s="190" t="s">
        <v>199</v>
      </c>
      <c r="K97" s="190" t="s">
        <v>221</v>
      </c>
      <c r="L97" s="266"/>
    </row>
    <row r="98" spans="1:12" x14ac:dyDescent="0.2">
      <c r="A98" s="27">
        <v>2927</v>
      </c>
      <c r="B98" s="191"/>
      <c r="C98" s="29" t="s">
        <v>249</v>
      </c>
      <c r="D98" s="27">
        <v>1998</v>
      </c>
      <c r="E98" s="190" t="s">
        <v>99</v>
      </c>
      <c r="F98" s="191"/>
      <c r="G98" s="191"/>
      <c r="H98" s="27" t="s">
        <v>55</v>
      </c>
      <c r="J98" s="190" t="s">
        <v>120</v>
      </c>
      <c r="K98" s="190" t="s">
        <v>109</v>
      </c>
      <c r="L98" s="266"/>
    </row>
    <row r="99" spans="1:12" x14ac:dyDescent="0.2">
      <c r="A99" s="27">
        <v>2928</v>
      </c>
      <c r="B99" s="191"/>
      <c r="C99" s="29" t="s">
        <v>358</v>
      </c>
      <c r="D99" s="27">
        <v>1999</v>
      </c>
      <c r="E99" s="190" t="s">
        <v>99</v>
      </c>
      <c r="F99" s="191"/>
      <c r="G99" s="191"/>
      <c r="H99" s="27">
        <v>3</v>
      </c>
      <c r="J99" s="190" t="s">
        <v>120</v>
      </c>
      <c r="K99" s="190" t="s">
        <v>109</v>
      </c>
      <c r="L99" s="266"/>
    </row>
    <row r="100" spans="1:12" x14ac:dyDescent="0.2">
      <c r="A100" s="27">
        <v>2929</v>
      </c>
      <c r="B100" s="191"/>
      <c r="C100" s="29" t="s">
        <v>252</v>
      </c>
      <c r="D100" s="27">
        <v>1999</v>
      </c>
      <c r="E100" s="190" t="s">
        <v>99</v>
      </c>
      <c r="F100" s="191"/>
      <c r="G100" s="191"/>
      <c r="H100" s="191" t="s">
        <v>16</v>
      </c>
      <c r="J100" s="190" t="s">
        <v>120</v>
      </c>
      <c r="K100" s="190" t="s">
        <v>109</v>
      </c>
      <c r="L100" s="266"/>
    </row>
    <row r="101" spans="1:12" x14ac:dyDescent="0.2">
      <c r="A101" s="27">
        <v>2930</v>
      </c>
      <c r="B101" s="191"/>
      <c r="C101" s="29" t="s">
        <v>250</v>
      </c>
      <c r="D101" s="27">
        <v>2000</v>
      </c>
      <c r="E101" s="190" t="s">
        <v>99</v>
      </c>
      <c r="F101" s="191"/>
      <c r="G101" s="191"/>
      <c r="H101" s="191" t="s">
        <v>17</v>
      </c>
      <c r="J101" s="190" t="s">
        <v>120</v>
      </c>
      <c r="K101" s="190" t="s">
        <v>109</v>
      </c>
      <c r="L101" s="269"/>
    </row>
    <row r="102" spans="1:12" x14ac:dyDescent="0.2">
      <c r="A102" s="27">
        <v>2931</v>
      </c>
      <c r="B102" s="191"/>
      <c r="C102" s="29" t="s">
        <v>210</v>
      </c>
      <c r="D102" s="27">
        <v>1998</v>
      </c>
      <c r="E102" s="190" t="s">
        <v>99</v>
      </c>
      <c r="F102" s="191"/>
      <c r="G102" s="191"/>
      <c r="H102" s="191" t="s">
        <v>55</v>
      </c>
      <c r="J102" s="190" t="s">
        <v>211</v>
      </c>
      <c r="K102" s="190" t="s">
        <v>168</v>
      </c>
      <c r="L102" s="266"/>
    </row>
    <row r="103" spans="1:12" x14ac:dyDescent="0.2">
      <c r="A103" s="27">
        <v>2932</v>
      </c>
      <c r="B103" s="191"/>
      <c r="C103" s="29" t="s">
        <v>240</v>
      </c>
      <c r="D103" s="27">
        <v>1999</v>
      </c>
      <c r="E103" s="190" t="s">
        <v>99</v>
      </c>
      <c r="F103" s="191"/>
      <c r="G103" s="191"/>
      <c r="H103" s="27" t="s">
        <v>55</v>
      </c>
      <c r="J103" s="190" t="s">
        <v>209</v>
      </c>
      <c r="K103" s="190" t="s">
        <v>168</v>
      </c>
      <c r="L103" s="266"/>
    </row>
    <row r="104" spans="1:12" x14ac:dyDescent="0.2">
      <c r="A104" s="27">
        <v>2933</v>
      </c>
      <c r="B104" s="191"/>
      <c r="C104" s="29" t="s">
        <v>241</v>
      </c>
      <c r="D104" s="27">
        <v>1998</v>
      </c>
      <c r="E104" s="190" t="s">
        <v>99</v>
      </c>
      <c r="F104" s="191"/>
      <c r="G104" s="191"/>
      <c r="H104" s="27" t="s">
        <v>55</v>
      </c>
      <c r="J104" s="190" t="s">
        <v>209</v>
      </c>
      <c r="K104" s="190" t="s">
        <v>168</v>
      </c>
      <c r="L104" s="266"/>
    </row>
    <row r="105" spans="1:12" x14ac:dyDescent="0.2">
      <c r="A105" s="27">
        <v>2934</v>
      </c>
      <c r="B105" s="191"/>
      <c r="C105" s="29" t="s">
        <v>208</v>
      </c>
      <c r="D105" s="27">
        <v>2000</v>
      </c>
      <c r="E105" s="190" t="s">
        <v>99</v>
      </c>
      <c r="F105" s="191"/>
      <c r="G105" s="191"/>
      <c r="H105" s="27" t="s">
        <v>55</v>
      </c>
      <c r="J105" s="190" t="s">
        <v>209</v>
      </c>
      <c r="K105" s="190" t="s">
        <v>168</v>
      </c>
      <c r="L105" s="266"/>
    </row>
    <row r="106" spans="1:12" x14ac:dyDescent="0.2">
      <c r="A106" s="27">
        <v>2935</v>
      </c>
      <c r="B106" s="191"/>
      <c r="C106" s="29" t="s">
        <v>260</v>
      </c>
      <c r="D106" s="27">
        <v>1998</v>
      </c>
      <c r="E106" s="190" t="s">
        <v>99</v>
      </c>
      <c r="F106" s="191"/>
      <c r="G106" s="191"/>
      <c r="H106" s="27">
        <v>3</v>
      </c>
      <c r="J106" s="190" t="s">
        <v>261</v>
      </c>
      <c r="K106" s="190" t="s">
        <v>324</v>
      </c>
      <c r="L106" s="266"/>
    </row>
    <row r="107" spans="1:12" x14ac:dyDescent="0.2">
      <c r="A107" s="27">
        <v>2936</v>
      </c>
      <c r="B107" s="191"/>
      <c r="C107" s="29" t="s">
        <v>262</v>
      </c>
      <c r="D107" s="27">
        <v>1998</v>
      </c>
      <c r="E107" s="190" t="s">
        <v>99</v>
      </c>
      <c r="F107" s="191"/>
      <c r="G107" s="191"/>
      <c r="H107" s="27">
        <v>3</v>
      </c>
      <c r="J107" s="190" t="s">
        <v>261</v>
      </c>
      <c r="K107" s="190" t="s">
        <v>324</v>
      </c>
      <c r="L107" s="266"/>
    </row>
    <row r="108" spans="1:12" x14ac:dyDescent="0.2">
      <c r="A108" s="27">
        <v>234</v>
      </c>
      <c r="B108" s="191"/>
      <c r="C108" s="29" t="s">
        <v>163</v>
      </c>
      <c r="D108" s="27">
        <v>1999</v>
      </c>
      <c r="E108" s="190" t="s">
        <v>99</v>
      </c>
      <c r="F108" s="191"/>
      <c r="G108" s="191"/>
      <c r="H108" s="27">
        <v>2</v>
      </c>
      <c r="J108" s="190" t="s">
        <v>224</v>
      </c>
      <c r="K108" s="190" t="s">
        <v>109</v>
      </c>
      <c r="L108" s="266"/>
    </row>
    <row r="109" spans="1:12" x14ac:dyDescent="0.2">
      <c r="A109" s="27">
        <v>233</v>
      </c>
      <c r="B109" s="191"/>
      <c r="C109" s="29" t="s">
        <v>225</v>
      </c>
      <c r="D109" s="27">
        <v>2002</v>
      </c>
      <c r="E109" s="190" t="s">
        <v>99</v>
      </c>
      <c r="F109" s="191"/>
      <c r="G109" s="191"/>
      <c r="H109" s="191" t="s">
        <v>17</v>
      </c>
      <c r="J109" s="190" t="s">
        <v>224</v>
      </c>
      <c r="K109" s="190" t="s">
        <v>109</v>
      </c>
      <c r="L109" s="266"/>
    </row>
    <row r="110" spans="1:12" x14ac:dyDescent="0.2">
      <c r="A110" s="27">
        <v>240</v>
      </c>
      <c r="B110" s="191"/>
      <c r="C110" s="29" t="s">
        <v>359</v>
      </c>
      <c r="D110" s="27">
        <v>2001</v>
      </c>
      <c r="E110" s="190" t="s">
        <v>99</v>
      </c>
      <c r="F110" s="191"/>
      <c r="G110" s="191"/>
      <c r="H110" s="27">
        <v>3</v>
      </c>
      <c r="J110" s="190" t="s">
        <v>192</v>
      </c>
      <c r="K110" s="190" t="s">
        <v>109</v>
      </c>
      <c r="L110" s="266"/>
    </row>
    <row r="111" spans="1:12" x14ac:dyDescent="0.2">
      <c r="A111" s="27">
        <v>239</v>
      </c>
      <c r="B111" s="191"/>
      <c r="C111" s="29" t="s">
        <v>193</v>
      </c>
      <c r="D111" s="27">
        <v>1999</v>
      </c>
      <c r="E111" s="190" t="s">
        <v>99</v>
      </c>
      <c r="F111" s="191"/>
      <c r="G111" s="191"/>
      <c r="H111" s="191" t="s">
        <v>17</v>
      </c>
      <c r="J111" s="190" t="s">
        <v>192</v>
      </c>
      <c r="K111" s="190" t="s">
        <v>109</v>
      </c>
      <c r="L111" s="266"/>
    </row>
    <row r="112" spans="1:12" x14ac:dyDescent="0.2">
      <c r="A112" s="27">
        <v>238</v>
      </c>
      <c r="B112" s="191"/>
      <c r="C112" s="29" t="s">
        <v>251</v>
      </c>
      <c r="D112" s="27">
        <v>2001</v>
      </c>
      <c r="E112" s="190" t="s">
        <v>99</v>
      </c>
      <c r="F112" s="191"/>
      <c r="G112" s="191"/>
      <c r="H112" s="27">
        <v>1</v>
      </c>
      <c r="J112" s="190" t="s">
        <v>120</v>
      </c>
      <c r="K112" s="190" t="s">
        <v>109</v>
      </c>
      <c r="L112" s="266"/>
    </row>
    <row r="113" spans="1:12" x14ac:dyDescent="0.2">
      <c r="A113" s="27">
        <v>237</v>
      </c>
      <c r="B113" s="191"/>
      <c r="C113" s="29" t="s">
        <v>360</v>
      </c>
      <c r="D113" s="27">
        <v>2001</v>
      </c>
      <c r="E113" s="190" t="s">
        <v>99</v>
      </c>
      <c r="F113" s="191"/>
      <c r="G113" s="191"/>
      <c r="H113" s="27">
        <v>3</v>
      </c>
      <c r="J113" s="190" t="s">
        <v>192</v>
      </c>
      <c r="K113" s="190" t="s">
        <v>109</v>
      </c>
      <c r="L113" s="266"/>
    </row>
    <row r="114" spans="1:12" x14ac:dyDescent="0.2">
      <c r="A114" s="27">
        <v>236</v>
      </c>
      <c r="B114" s="191"/>
      <c r="C114" s="29" t="s">
        <v>194</v>
      </c>
      <c r="D114" s="27">
        <v>1998</v>
      </c>
      <c r="E114" s="190" t="s">
        <v>99</v>
      </c>
      <c r="F114" s="191"/>
      <c r="G114" s="191"/>
      <c r="H114" s="27" t="s">
        <v>55</v>
      </c>
      <c r="J114" s="190" t="s">
        <v>192</v>
      </c>
      <c r="K114" s="190" t="s">
        <v>109</v>
      </c>
      <c r="L114" s="266"/>
    </row>
    <row r="115" spans="1:12" x14ac:dyDescent="0.2">
      <c r="A115" s="27">
        <v>2984</v>
      </c>
      <c r="B115" s="191"/>
      <c r="C115" s="29" t="s">
        <v>177</v>
      </c>
      <c r="D115" s="27">
        <v>2000</v>
      </c>
      <c r="E115" s="190" t="s">
        <v>99</v>
      </c>
      <c r="F115" s="191"/>
      <c r="G115" s="191"/>
      <c r="H115" s="27">
        <v>3</v>
      </c>
      <c r="J115" s="190" t="s">
        <v>234</v>
      </c>
      <c r="K115" s="190" t="s">
        <v>157</v>
      </c>
      <c r="L115" s="266"/>
    </row>
    <row r="116" spans="1:12" x14ac:dyDescent="0.2">
      <c r="A116" s="27">
        <v>2982</v>
      </c>
      <c r="B116" s="191"/>
      <c r="C116" s="29" t="s">
        <v>272</v>
      </c>
      <c r="D116" s="27">
        <v>2001</v>
      </c>
      <c r="E116" s="190" t="s">
        <v>156</v>
      </c>
      <c r="F116" s="191"/>
      <c r="G116" s="191"/>
      <c r="H116" s="27">
        <v>1</v>
      </c>
      <c r="J116" s="190" t="s">
        <v>271</v>
      </c>
      <c r="K116" s="190" t="s">
        <v>121</v>
      </c>
      <c r="L116" s="269"/>
    </row>
    <row r="117" spans="1:12" x14ac:dyDescent="0.2">
      <c r="A117" s="27">
        <v>2916</v>
      </c>
      <c r="B117" s="191"/>
      <c r="C117" s="29" t="s">
        <v>361</v>
      </c>
      <c r="D117" s="27">
        <v>1999</v>
      </c>
      <c r="E117" s="190" t="s">
        <v>123</v>
      </c>
      <c r="F117" s="191"/>
      <c r="G117" s="191"/>
      <c r="H117" s="27">
        <v>1</v>
      </c>
      <c r="J117" s="190" t="s">
        <v>124</v>
      </c>
      <c r="K117" s="190" t="s">
        <v>213</v>
      </c>
      <c r="L117" s="269"/>
    </row>
    <row r="118" spans="1:12" x14ac:dyDescent="0.2">
      <c r="A118" s="27">
        <v>2978</v>
      </c>
      <c r="B118" s="191"/>
      <c r="C118" s="29" t="s">
        <v>362</v>
      </c>
      <c r="D118" s="27">
        <v>1991</v>
      </c>
      <c r="E118" s="190" t="s">
        <v>99</v>
      </c>
      <c r="F118" s="191"/>
      <c r="G118" s="191"/>
      <c r="H118" s="27" t="s">
        <v>197</v>
      </c>
      <c r="J118" s="190" t="s">
        <v>363</v>
      </c>
      <c r="K118" s="190" t="s">
        <v>157</v>
      </c>
      <c r="L118" s="266"/>
    </row>
    <row r="119" spans="1:12" x14ac:dyDescent="0.2">
      <c r="A119" s="27">
        <v>2977</v>
      </c>
      <c r="B119" s="191"/>
      <c r="C119" s="29" t="s">
        <v>416</v>
      </c>
      <c r="D119" s="27">
        <v>1993</v>
      </c>
      <c r="E119" s="190" t="s">
        <v>99</v>
      </c>
      <c r="F119" s="191"/>
      <c r="G119" s="191"/>
      <c r="H119" s="27" t="s">
        <v>197</v>
      </c>
      <c r="J119" s="190" t="s">
        <v>235</v>
      </c>
      <c r="K119" s="190" t="s">
        <v>157</v>
      </c>
      <c r="L119" s="266"/>
    </row>
    <row r="120" spans="1:12" x14ac:dyDescent="0.2">
      <c r="A120" s="27">
        <v>2976</v>
      </c>
      <c r="B120" s="191"/>
      <c r="C120" s="29" t="s">
        <v>364</v>
      </c>
      <c r="D120" s="27">
        <v>1994</v>
      </c>
      <c r="E120" s="190" t="s">
        <v>99</v>
      </c>
      <c r="F120" s="191"/>
      <c r="G120" s="191"/>
      <c r="H120" s="191" t="s">
        <v>55</v>
      </c>
      <c r="J120" s="190" t="s">
        <v>365</v>
      </c>
      <c r="K120" s="190" t="s">
        <v>157</v>
      </c>
      <c r="L120" s="266"/>
    </row>
    <row r="121" spans="1:12" ht="12" customHeight="1" x14ac:dyDescent="0.2">
      <c r="A121" s="27">
        <v>2975</v>
      </c>
      <c r="B121" s="191"/>
      <c r="C121" s="29" t="s">
        <v>366</v>
      </c>
      <c r="D121" s="27">
        <v>1997</v>
      </c>
      <c r="E121" s="190" t="s">
        <v>99</v>
      </c>
      <c r="F121" s="191"/>
      <c r="G121" s="191"/>
      <c r="H121" s="191" t="s">
        <v>17</v>
      </c>
      <c r="J121" s="190" t="s">
        <v>236</v>
      </c>
      <c r="K121" s="190" t="s">
        <v>157</v>
      </c>
      <c r="L121" s="266"/>
    </row>
    <row r="122" spans="1:12" ht="12" customHeight="1" x14ac:dyDescent="0.2">
      <c r="A122" s="27">
        <v>2974</v>
      </c>
      <c r="B122" s="191"/>
      <c r="C122" s="29" t="s">
        <v>367</v>
      </c>
      <c r="D122" s="27">
        <v>1997</v>
      </c>
      <c r="E122" s="190" t="s">
        <v>99</v>
      </c>
      <c r="F122" s="191"/>
      <c r="G122" s="191"/>
      <c r="H122" s="191" t="s">
        <v>17</v>
      </c>
      <c r="J122" s="190" t="s">
        <v>236</v>
      </c>
      <c r="K122" s="190" t="s">
        <v>157</v>
      </c>
      <c r="L122" s="266"/>
    </row>
    <row r="123" spans="1:12" x14ac:dyDescent="0.2">
      <c r="A123" s="27">
        <v>2973</v>
      </c>
      <c r="B123" s="191"/>
      <c r="C123" s="29" t="s">
        <v>368</v>
      </c>
      <c r="D123" s="27">
        <v>1997</v>
      </c>
      <c r="E123" s="190" t="s">
        <v>99</v>
      </c>
      <c r="F123" s="191"/>
      <c r="G123" s="191"/>
      <c r="H123" s="191" t="s">
        <v>17</v>
      </c>
      <c r="J123" s="190" t="s">
        <v>115</v>
      </c>
      <c r="K123" s="190" t="s">
        <v>157</v>
      </c>
      <c r="L123" s="266"/>
    </row>
    <row r="124" spans="1:12" x14ac:dyDescent="0.2">
      <c r="A124" s="27">
        <v>2962</v>
      </c>
      <c r="B124" s="191"/>
      <c r="C124" s="29" t="s">
        <v>392</v>
      </c>
      <c r="D124" s="27">
        <v>1997</v>
      </c>
      <c r="E124" s="190" t="s">
        <v>99</v>
      </c>
      <c r="F124" s="191"/>
      <c r="G124" s="191"/>
      <c r="J124" s="190" t="s">
        <v>369</v>
      </c>
      <c r="L124" s="266"/>
    </row>
    <row r="125" spans="1:12" x14ac:dyDescent="0.2">
      <c r="A125" s="27">
        <v>2961</v>
      </c>
      <c r="B125" s="191"/>
      <c r="C125" s="29" t="s">
        <v>370</v>
      </c>
      <c r="D125" s="27">
        <v>1996</v>
      </c>
      <c r="E125" s="190" t="s">
        <v>99</v>
      </c>
      <c r="F125" s="191"/>
      <c r="G125" s="191"/>
      <c r="H125" s="191" t="s">
        <v>17</v>
      </c>
      <c r="J125" s="190" t="s">
        <v>369</v>
      </c>
      <c r="L125" s="266"/>
    </row>
    <row r="126" spans="1:12" x14ac:dyDescent="0.2">
      <c r="A126" s="27">
        <v>2960</v>
      </c>
      <c r="B126" s="191"/>
      <c r="C126" s="29" t="s">
        <v>371</v>
      </c>
      <c r="D126" s="27">
        <v>1996</v>
      </c>
      <c r="E126" s="190" t="s">
        <v>99</v>
      </c>
      <c r="F126" s="191"/>
      <c r="G126" s="191"/>
      <c r="H126" s="191" t="s">
        <v>17</v>
      </c>
      <c r="J126" s="190" t="s">
        <v>369</v>
      </c>
      <c r="L126" s="266"/>
    </row>
    <row r="127" spans="1:12" x14ac:dyDescent="0.2">
      <c r="A127" s="27">
        <v>2949</v>
      </c>
      <c r="B127" s="191"/>
      <c r="C127" s="29" t="s">
        <v>372</v>
      </c>
      <c r="D127" s="191" t="s">
        <v>373</v>
      </c>
      <c r="E127" s="190" t="s">
        <v>351</v>
      </c>
      <c r="F127" s="191"/>
      <c r="G127" s="191"/>
      <c r="H127" s="191" t="s">
        <v>16</v>
      </c>
      <c r="J127" s="190" t="s">
        <v>350</v>
      </c>
      <c r="L127" s="266"/>
    </row>
    <row r="128" spans="1:12" x14ac:dyDescent="0.2">
      <c r="A128" s="27">
        <v>2948</v>
      </c>
      <c r="B128" s="191"/>
      <c r="C128" s="29" t="s">
        <v>374</v>
      </c>
      <c r="D128" s="191" t="s">
        <v>375</v>
      </c>
      <c r="E128" s="190" t="s">
        <v>351</v>
      </c>
      <c r="F128" s="191"/>
      <c r="G128" s="191"/>
      <c r="H128" s="191" t="s">
        <v>16</v>
      </c>
      <c r="J128" s="190" t="s">
        <v>350</v>
      </c>
      <c r="L128" s="266"/>
    </row>
    <row r="129" spans="1:12" x14ac:dyDescent="0.2">
      <c r="A129" s="27">
        <v>2947</v>
      </c>
      <c r="B129" s="191"/>
      <c r="C129" s="29" t="s">
        <v>376</v>
      </c>
      <c r="D129" s="191" t="s">
        <v>377</v>
      </c>
      <c r="E129" s="190" t="s">
        <v>351</v>
      </c>
      <c r="F129" s="191"/>
      <c r="G129" s="191"/>
      <c r="H129" s="191" t="s">
        <v>330</v>
      </c>
      <c r="J129" s="190" t="s">
        <v>350</v>
      </c>
      <c r="L129" s="266"/>
    </row>
    <row r="130" spans="1:12" x14ac:dyDescent="0.2">
      <c r="A130" s="27">
        <v>129</v>
      </c>
      <c r="B130" s="191"/>
      <c r="C130" s="29" t="s">
        <v>378</v>
      </c>
      <c r="D130" s="27">
        <v>1997</v>
      </c>
      <c r="E130" s="190" t="s">
        <v>99</v>
      </c>
      <c r="F130" s="191"/>
      <c r="G130" s="191"/>
      <c r="H130" s="191" t="s">
        <v>17</v>
      </c>
      <c r="J130" s="190" t="s">
        <v>379</v>
      </c>
      <c r="K130" s="190" t="s">
        <v>380</v>
      </c>
      <c r="L130" s="266"/>
    </row>
    <row r="131" spans="1:12" x14ac:dyDescent="0.2">
      <c r="A131" s="27">
        <v>128</v>
      </c>
      <c r="B131" s="191"/>
      <c r="C131" s="29" t="s">
        <v>381</v>
      </c>
      <c r="D131" s="27">
        <v>1997</v>
      </c>
      <c r="E131" s="190" t="s">
        <v>99</v>
      </c>
      <c r="F131" s="191"/>
      <c r="G131" s="191"/>
      <c r="H131" s="191" t="s">
        <v>18</v>
      </c>
      <c r="J131" s="190" t="s">
        <v>379</v>
      </c>
      <c r="K131" s="190" t="s">
        <v>380</v>
      </c>
      <c r="L131" s="266"/>
    </row>
    <row r="132" spans="1:12" x14ac:dyDescent="0.2">
      <c r="A132" s="27">
        <v>127</v>
      </c>
      <c r="B132" s="191"/>
      <c r="C132" s="29" t="s">
        <v>382</v>
      </c>
      <c r="D132" s="27">
        <v>1996</v>
      </c>
      <c r="E132" s="190" t="s">
        <v>99</v>
      </c>
      <c r="F132" s="191"/>
      <c r="G132" s="191"/>
      <c r="H132" s="191" t="s">
        <v>18</v>
      </c>
      <c r="J132" s="190" t="s">
        <v>379</v>
      </c>
      <c r="K132" s="190" t="s">
        <v>380</v>
      </c>
      <c r="L132" s="266"/>
    </row>
    <row r="133" spans="1:12" x14ac:dyDescent="0.2">
      <c r="A133" s="27">
        <v>2926</v>
      </c>
      <c r="B133" s="191"/>
      <c r="C133" s="29" t="s">
        <v>248</v>
      </c>
      <c r="D133" s="27">
        <v>1993</v>
      </c>
      <c r="E133" s="190" t="s">
        <v>99</v>
      </c>
      <c r="F133" s="191"/>
      <c r="G133" s="191"/>
      <c r="H133" s="191" t="s">
        <v>55</v>
      </c>
      <c r="J133" s="190" t="s">
        <v>120</v>
      </c>
      <c r="K133" s="190" t="s">
        <v>109</v>
      </c>
      <c r="L133" s="266"/>
    </row>
    <row r="134" spans="1:12" x14ac:dyDescent="0.2">
      <c r="A134" s="27">
        <v>2937</v>
      </c>
      <c r="B134" s="191"/>
      <c r="C134" s="29" t="s">
        <v>383</v>
      </c>
      <c r="D134" s="27">
        <v>1996</v>
      </c>
      <c r="E134" s="190" t="s">
        <v>99</v>
      </c>
      <c r="F134" s="191"/>
      <c r="G134" s="191"/>
      <c r="H134" s="191" t="s">
        <v>18</v>
      </c>
      <c r="J134" s="190" t="s">
        <v>261</v>
      </c>
      <c r="K134" s="190" t="s">
        <v>324</v>
      </c>
      <c r="L134" s="266"/>
    </row>
    <row r="135" spans="1:12" x14ac:dyDescent="0.2">
      <c r="A135" s="27">
        <v>232</v>
      </c>
      <c r="B135" s="191"/>
      <c r="C135" s="29" t="s">
        <v>384</v>
      </c>
      <c r="D135" s="27">
        <v>1986</v>
      </c>
      <c r="E135" s="190" t="s">
        <v>99</v>
      </c>
      <c r="F135" s="191"/>
      <c r="G135" s="191"/>
      <c r="H135" s="191" t="s">
        <v>16</v>
      </c>
      <c r="J135" s="190" t="s">
        <v>117</v>
      </c>
      <c r="L135" s="266"/>
    </row>
    <row r="136" spans="1:12" x14ac:dyDescent="0.2">
      <c r="A136" s="27">
        <v>2980</v>
      </c>
      <c r="B136" s="191"/>
      <c r="C136" s="29" t="s">
        <v>170</v>
      </c>
      <c r="D136" s="27">
        <v>1996</v>
      </c>
      <c r="E136" s="190" t="s">
        <v>99</v>
      </c>
      <c r="F136" s="191"/>
      <c r="G136" s="191"/>
      <c r="H136" s="191" t="s">
        <v>55</v>
      </c>
      <c r="J136" s="190" t="s">
        <v>247</v>
      </c>
      <c r="K136" s="190" t="s">
        <v>168</v>
      </c>
      <c r="L136" s="266"/>
    </row>
    <row r="137" spans="1:12" x14ac:dyDescent="0.2">
      <c r="A137" s="27">
        <v>2914</v>
      </c>
      <c r="B137" s="191"/>
      <c r="C137" s="29" t="s">
        <v>385</v>
      </c>
      <c r="D137" s="27">
        <v>1988</v>
      </c>
      <c r="E137" s="190" t="s">
        <v>123</v>
      </c>
      <c r="F137" s="191"/>
      <c r="G137" s="191"/>
      <c r="J137" s="190" t="s">
        <v>155</v>
      </c>
      <c r="K137" s="190" t="s">
        <v>213</v>
      </c>
      <c r="L137" s="266"/>
    </row>
    <row r="138" spans="1:12" x14ac:dyDescent="0.2">
      <c r="A138" s="27">
        <v>2915</v>
      </c>
      <c r="B138" s="191"/>
      <c r="C138" s="29" t="s">
        <v>386</v>
      </c>
      <c r="D138" s="27">
        <v>1994</v>
      </c>
      <c r="E138" s="190" t="s">
        <v>123</v>
      </c>
      <c r="F138" s="191"/>
      <c r="G138" s="191"/>
      <c r="H138" s="191" t="s">
        <v>55</v>
      </c>
      <c r="J138" s="190" t="s">
        <v>124</v>
      </c>
      <c r="K138" s="190" t="s">
        <v>213</v>
      </c>
      <c r="L138" s="266"/>
    </row>
    <row r="139" spans="1:12" x14ac:dyDescent="0.2">
      <c r="A139" s="27">
        <v>2890</v>
      </c>
      <c r="B139" s="191"/>
      <c r="C139" s="29" t="s">
        <v>173</v>
      </c>
      <c r="D139" s="27">
        <v>1998</v>
      </c>
      <c r="E139" s="190" t="s">
        <v>99</v>
      </c>
      <c r="F139" s="191"/>
      <c r="G139" s="191"/>
      <c r="H139" s="191" t="s">
        <v>55</v>
      </c>
      <c r="J139" s="190" t="s">
        <v>239</v>
      </c>
      <c r="K139" s="190" t="s">
        <v>109</v>
      </c>
      <c r="L139" s="266"/>
    </row>
    <row r="140" spans="1:12" x14ac:dyDescent="0.2">
      <c r="A140" s="27">
        <v>2891</v>
      </c>
      <c r="B140" s="191"/>
      <c r="C140" s="29" t="s">
        <v>387</v>
      </c>
      <c r="D140" s="27">
        <v>1998</v>
      </c>
      <c r="E140" s="190" t="s">
        <v>99</v>
      </c>
      <c r="F140" s="191"/>
      <c r="G140" s="191"/>
      <c r="H140" s="191" t="s">
        <v>18</v>
      </c>
      <c r="J140" s="190" t="s">
        <v>118</v>
      </c>
      <c r="K140" s="190" t="s">
        <v>388</v>
      </c>
      <c r="L140" s="266"/>
    </row>
    <row r="141" spans="1:12" x14ac:dyDescent="0.2">
      <c r="A141" s="27">
        <v>2900</v>
      </c>
      <c r="B141" s="191"/>
      <c r="C141" s="29" t="s">
        <v>171</v>
      </c>
      <c r="D141" s="27">
        <v>2002</v>
      </c>
      <c r="E141" s="190" t="s">
        <v>99</v>
      </c>
      <c r="F141" s="191"/>
      <c r="G141" s="191"/>
      <c r="H141" s="191" t="s">
        <v>17</v>
      </c>
      <c r="J141" s="190" t="s">
        <v>389</v>
      </c>
      <c r="K141" s="190" t="s">
        <v>110</v>
      </c>
      <c r="L141" s="266"/>
    </row>
    <row r="142" spans="1:12" x14ac:dyDescent="0.2">
      <c r="A142" s="27">
        <v>2875</v>
      </c>
      <c r="B142" s="191"/>
      <c r="C142" s="29" t="s">
        <v>390</v>
      </c>
      <c r="D142" s="27">
        <v>1986</v>
      </c>
      <c r="E142" s="190" t="s">
        <v>99</v>
      </c>
      <c r="F142" s="191"/>
      <c r="G142" s="191"/>
      <c r="H142" s="191" t="s">
        <v>17</v>
      </c>
      <c r="L142" s="266"/>
    </row>
    <row r="143" spans="1:12" x14ac:dyDescent="0.2">
      <c r="A143" s="27">
        <v>2892</v>
      </c>
      <c r="B143" s="191"/>
      <c r="C143" s="29" t="s">
        <v>391</v>
      </c>
      <c r="D143" s="27">
        <v>1996</v>
      </c>
      <c r="E143" s="190" t="s">
        <v>99</v>
      </c>
      <c r="F143" s="191"/>
      <c r="G143" s="191"/>
      <c r="H143" s="191" t="s">
        <v>55</v>
      </c>
      <c r="J143" s="190" t="s">
        <v>239</v>
      </c>
      <c r="K143" s="190" t="s">
        <v>109</v>
      </c>
      <c r="L143" s="266"/>
    </row>
    <row r="144" spans="1:12" x14ac:dyDescent="0.2">
      <c r="A144" s="27">
        <v>2893</v>
      </c>
      <c r="B144" s="191"/>
      <c r="C144" s="29" t="s">
        <v>393</v>
      </c>
      <c r="D144" s="27">
        <v>1993</v>
      </c>
      <c r="E144" s="190" t="s">
        <v>99</v>
      </c>
      <c r="F144" s="191"/>
      <c r="G144" s="191"/>
      <c r="H144" s="191" t="s">
        <v>55</v>
      </c>
      <c r="J144" s="190" t="s">
        <v>239</v>
      </c>
      <c r="K144" s="190" t="s">
        <v>205</v>
      </c>
      <c r="L144" s="266"/>
    </row>
    <row r="145" spans="1:12" x14ac:dyDescent="0.2">
      <c r="A145" s="27">
        <v>2894</v>
      </c>
      <c r="B145" s="191"/>
      <c r="C145" s="29" t="s">
        <v>172</v>
      </c>
      <c r="D145" s="27">
        <v>1994</v>
      </c>
      <c r="E145" s="190" t="s">
        <v>99</v>
      </c>
      <c r="F145" s="191"/>
      <c r="G145" s="191"/>
      <c r="H145" s="191" t="s">
        <v>55</v>
      </c>
      <c r="J145" s="190" t="s">
        <v>389</v>
      </c>
      <c r="K145" s="190" t="s">
        <v>110</v>
      </c>
      <c r="L145" s="266"/>
    </row>
    <row r="146" spans="1:12" x14ac:dyDescent="0.2">
      <c r="A146" s="27">
        <v>2895</v>
      </c>
      <c r="B146" s="191"/>
      <c r="C146" s="29" t="s">
        <v>175</v>
      </c>
      <c r="D146" s="27">
        <v>1997</v>
      </c>
      <c r="E146" s="190" t="s">
        <v>99</v>
      </c>
      <c r="F146" s="191"/>
      <c r="G146" s="191"/>
      <c r="H146" s="191" t="s">
        <v>17</v>
      </c>
      <c r="J146" s="190" t="s">
        <v>239</v>
      </c>
      <c r="K146" s="190" t="s">
        <v>394</v>
      </c>
      <c r="L146" s="266"/>
    </row>
    <row r="147" spans="1:12" x14ac:dyDescent="0.2">
      <c r="A147" s="27">
        <v>2896</v>
      </c>
      <c r="B147" s="191"/>
      <c r="C147" s="29" t="s">
        <v>174</v>
      </c>
      <c r="D147" s="27">
        <v>1997</v>
      </c>
      <c r="E147" s="190" t="s">
        <v>99</v>
      </c>
      <c r="F147" s="191"/>
      <c r="G147" s="191"/>
      <c r="H147" s="191" t="s">
        <v>16</v>
      </c>
      <c r="J147" s="190" t="s">
        <v>239</v>
      </c>
      <c r="K147" s="190" t="s">
        <v>388</v>
      </c>
    </row>
    <row r="148" spans="1:12" x14ac:dyDescent="0.2">
      <c r="A148" s="27">
        <v>2897</v>
      </c>
      <c r="B148" s="191"/>
      <c r="C148" s="29" t="s">
        <v>395</v>
      </c>
      <c r="D148" s="27">
        <v>1996</v>
      </c>
      <c r="E148" s="190" t="s">
        <v>99</v>
      </c>
      <c r="F148" s="191"/>
      <c r="G148" s="191"/>
      <c r="H148" s="191" t="s">
        <v>16</v>
      </c>
      <c r="J148" s="190" t="s">
        <v>239</v>
      </c>
      <c r="K148" s="190" t="s">
        <v>205</v>
      </c>
      <c r="L148" s="266"/>
    </row>
    <row r="149" spans="1:12" x14ac:dyDescent="0.2">
      <c r="A149" s="27">
        <v>2898</v>
      </c>
      <c r="B149" s="191"/>
      <c r="C149" s="29" t="s">
        <v>396</v>
      </c>
      <c r="D149" s="27">
        <v>1991</v>
      </c>
      <c r="E149" s="190" t="s">
        <v>99</v>
      </c>
      <c r="F149" s="191"/>
      <c r="G149" s="191"/>
      <c r="H149" s="191" t="s">
        <v>55</v>
      </c>
      <c r="J149" s="190" t="s">
        <v>389</v>
      </c>
      <c r="K149" s="190" t="s">
        <v>110</v>
      </c>
      <c r="L149" s="266"/>
    </row>
    <row r="150" spans="1:12" x14ac:dyDescent="0.2">
      <c r="A150" s="27">
        <v>2899</v>
      </c>
      <c r="B150" s="191"/>
      <c r="C150" s="29" t="s">
        <v>397</v>
      </c>
      <c r="D150" s="27">
        <v>1996</v>
      </c>
      <c r="E150" s="190" t="s">
        <v>99</v>
      </c>
      <c r="F150" s="191"/>
      <c r="G150" s="191"/>
      <c r="H150" s="191" t="s">
        <v>17</v>
      </c>
      <c r="J150" s="190" t="s">
        <v>239</v>
      </c>
      <c r="K150" s="190" t="s">
        <v>394</v>
      </c>
      <c r="L150" s="266"/>
    </row>
    <row r="151" spans="1:12" x14ac:dyDescent="0.2">
      <c r="A151" s="27">
        <v>2985</v>
      </c>
      <c r="B151" s="191"/>
      <c r="C151" s="29" t="s">
        <v>398</v>
      </c>
      <c r="D151" s="27">
        <v>1997</v>
      </c>
      <c r="E151" s="190" t="s">
        <v>99</v>
      </c>
      <c r="F151" s="191"/>
      <c r="G151" s="191"/>
      <c r="H151" s="191" t="s">
        <v>18</v>
      </c>
      <c r="J151" s="190" t="s">
        <v>399</v>
      </c>
      <c r="K151" s="190" t="s">
        <v>400</v>
      </c>
      <c r="L151" s="266"/>
    </row>
    <row r="152" spans="1:12" x14ac:dyDescent="0.2">
      <c r="A152" s="27">
        <v>2998</v>
      </c>
      <c r="B152" s="191"/>
      <c r="C152" s="29" t="s">
        <v>401</v>
      </c>
      <c r="D152" s="27">
        <v>2000</v>
      </c>
      <c r="E152" s="190" t="s">
        <v>99</v>
      </c>
      <c r="F152" s="191"/>
      <c r="G152" s="191"/>
      <c r="H152" s="191" t="s">
        <v>16</v>
      </c>
      <c r="J152" s="190" t="s">
        <v>200</v>
      </c>
      <c r="K152" s="190" t="s">
        <v>110</v>
      </c>
      <c r="L152" s="266"/>
    </row>
    <row r="153" spans="1:12" x14ac:dyDescent="0.2">
      <c r="A153" s="27">
        <v>2999</v>
      </c>
      <c r="B153" s="191"/>
      <c r="C153" s="29" t="s">
        <v>402</v>
      </c>
      <c r="D153" s="27">
        <v>2001</v>
      </c>
      <c r="E153" s="190" t="s">
        <v>99</v>
      </c>
      <c r="F153" s="191"/>
      <c r="G153" s="191"/>
      <c r="H153" s="27">
        <v>2</v>
      </c>
      <c r="J153" s="190" t="s">
        <v>108</v>
      </c>
      <c r="K153" s="190" t="s">
        <v>109</v>
      </c>
      <c r="L153" s="266"/>
    </row>
    <row r="154" spans="1:12" x14ac:dyDescent="0.2">
      <c r="A154" s="27">
        <v>2993</v>
      </c>
      <c r="B154" s="191"/>
      <c r="C154" s="29" t="s">
        <v>215</v>
      </c>
      <c r="D154" s="27">
        <v>1999</v>
      </c>
      <c r="E154" s="190" t="s">
        <v>133</v>
      </c>
      <c r="F154" s="191"/>
      <c r="G154" s="191"/>
      <c r="H154" s="27">
        <v>1</v>
      </c>
      <c r="J154" s="190" t="s">
        <v>134</v>
      </c>
      <c r="K154" s="190" t="s">
        <v>121</v>
      </c>
      <c r="L154" s="269"/>
    </row>
    <row r="155" spans="1:12" x14ac:dyDescent="0.2">
      <c r="A155" s="27">
        <v>2992</v>
      </c>
      <c r="C155" s="29" t="s">
        <v>403</v>
      </c>
      <c r="D155" s="27">
        <v>2002</v>
      </c>
      <c r="E155" s="190" t="s">
        <v>133</v>
      </c>
      <c r="F155" s="191"/>
      <c r="G155" s="191"/>
      <c r="H155" s="27">
        <v>3</v>
      </c>
      <c r="J155" s="190" t="s">
        <v>134</v>
      </c>
      <c r="K155" s="190" t="s">
        <v>121</v>
      </c>
      <c r="L155" s="269"/>
    </row>
    <row r="156" spans="1:12" x14ac:dyDescent="0.2">
      <c r="A156" s="27">
        <v>2991</v>
      </c>
      <c r="B156" s="191"/>
      <c r="C156" s="29" t="s">
        <v>404</v>
      </c>
      <c r="D156" s="27">
        <v>2000</v>
      </c>
      <c r="E156" s="190" t="s">
        <v>133</v>
      </c>
      <c r="F156" s="191"/>
      <c r="G156" s="191"/>
      <c r="H156" s="27">
        <v>3</v>
      </c>
      <c r="J156" s="190" t="s">
        <v>134</v>
      </c>
      <c r="K156" s="190" t="s">
        <v>121</v>
      </c>
      <c r="L156" s="269"/>
    </row>
    <row r="157" spans="1:12" x14ac:dyDescent="0.2">
      <c r="A157" s="27">
        <v>2990</v>
      </c>
      <c r="C157" s="29" t="s">
        <v>405</v>
      </c>
      <c r="D157" s="27">
        <v>1999</v>
      </c>
      <c r="E157" s="190" t="s">
        <v>133</v>
      </c>
      <c r="F157" s="191"/>
      <c r="G157" s="191"/>
      <c r="H157" s="27">
        <v>3</v>
      </c>
      <c r="J157" s="190" t="s">
        <v>134</v>
      </c>
      <c r="K157" s="190" t="s">
        <v>121</v>
      </c>
      <c r="L157" s="269"/>
    </row>
    <row r="158" spans="1:12" x14ac:dyDescent="0.2">
      <c r="A158" s="27">
        <v>2989</v>
      </c>
      <c r="B158" s="191"/>
      <c r="C158" s="29" t="s">
        <v>406</v>
      </c>
      <c r="D158" s="27">
        <v>1996</v>
      </c>
      <c r="E158" s="190" t="s">
        <v>133</v>
      </c>
      <c r="F158" s="191"/>
      <c r="G158" s="191"/>
      <c r="H158" s="27">
        <v>3</v>
      </c>
      <c r="J158" s="190" t="s">
        <v>134</v>
      </c>
      <c r="K158" s="190" t="s">
        <v>121</v>
      </c>
      <c r="L158" s="269"/>
    </row>
    <row r="159" spans="1:12" x14ac:dyDescent="0.2">
      <c r="A159" s="27">
        <v>2874</v>
      </c>
      <c r="B159" s="191"/>
      <c r="C159" s="29" t="s">
        <v>214</v>
      </c>
      <c r="D159" s="27">
        <v>1999</v>
      </c>
      <c r="E159" s="190" t="s">
        <v>133</v>
      </c>
      <c r="F159" s="191"/>
      <c r="G159" s="191"/>
      <c r="H159" s="27">
        <v>2</v>
      </c>
      <c r="J159" s="190" t="s">
        <v>134</v>
      </c>
      <c r="K159" s="190" t="s">
        <v>121</v>
      </c>
      <c r="L159" s="269"/>
    </row>
    <row r="160" spans="1:12" x14ac:dyDescent="0.2">
      <c r="A160" s="27">
        <v>3000</v>
      </c>
      <c r="B160" s="191"/>
      <c r="C160" s="29" t="s">
        <v>410</v>
      </c>
      <c r="D160" s="27">
        <v>1986</v>
      </c>
      <c r="E160" s="190" t="s">
        <v>99</v>
      </c>
      <c r="F160" s="191"/>
      <c r="G160" s="191"/>
      <c r="H160" s="27" t="s">
        <v>197</v>
      </c>
      <c r="J160" s="190" t="s">
        <v>411</v>
      </c>
      <c r="K160" s="190" t="s">
        <v>109</v>
      </c>
      <c r="L160" s="269"/>
    </row>
    <row r="161" spans="1:12" x14ac:dyDescent="0.2">
      <c r="A161" s="27">
        <v>2866</v>
      </c>
      <c r="B161" s="191"/>
      <c r="C161" s="29" t="s">
        <v>414</v>
      </c>
      <c r="D161" s="191" t="s">
        <v>131</v>
      </c>
      <c r="E161" s="190" t="s">
        <v>99</v>
      </c>
      <c r="F161" s="191"/>
      <c r="G161" s="191"/>
      <c r="H161" s="27">
        <v>2</v>
      </c>
      <c r="J161" s="190" t="s">
        <v>227</v>
      </c>
      <c r="K161" s="190" t="s">
        <v>109</v>
      </c>
      <c r="L161" s="269"/>
    </row>
    <row r="162" spans="1:12" x14ac:dyDescent="0.2">
      <c r="A162" s="27">
        <v>2868</v>
      </c>
      <c r="B162" s="191"/>
      <c r="C162" s="29" t="s">
        <v>202</v>
      </c>
      <c r="D162" s="191" t="s">
        <v>131</v>
      </c>
      <c r="E162" s="190" t="s">
        <v>99</v>
      </c>
      <c r="F162" s="191"/>
      <c r="G162" s="191"/>
      <c r="H162" s="27">
        <v>2</v>
      </c>
      <c r="J162" s="190" t="s">
        <v>200</v>
      </c>
      <c r="K162" s="190" t="s">
        <v>110</v>
      </c>
      <c r="L162" s="266"/>
    </row>
    <row r="163" spans="1:12" x14ac:dyDescent="0.2">
      <c r="A163" s="27">
        <v>2863</v>
      </c>
      <c r="B163" s="191"/>
      <c r="C163" s="29" t="s">
        <v>415</v>
      </c>
      <c r="D163" s="191" t="s">
        <v>131</v>
      </c>
      <c r="E163" s="190" t="s">
        <v>99</v>
      </c>
      <c r="F163" s="191"/>
      <c r="G163" s="191"/>
      <c r="H163" s="27">
        <v>2</v>
      </c>
      <c r="J163" s="190" t="s">
        <v>227</v>
      </c>
      <c r="K163" s="190" t="s">
        <v>109</v>
      </c>
      <c r="L163" s="266"/>
    </row>
    <row r="164" spans="1:12" x14ac:dyDescent="0.2">
      <c r="A164" s="27">
        <v>2872</v>
      </c>
      <c r="B164" s="191"/>
      <c r="C164" s="29" t="s">
        <v>186</v>
      </c>
      <c r="D164" s="191" t="s">
        <v>132</v>
      </c>
      <c r="E164" s="190" t="s">
        <v>99</v>
      </c>
      <c r="F164" s="191"/>
      <c r="G164" s="191"/>
      <c r="H164" s="27">
        <v>2</v>
      </c>
      <c r="J164" s="190" t="s">
        <v>310</v>
      </c>
      <c r="K164" s="190" t="s">
        <v>116</v>
      </c>
      <c r="L164" s="266"/>
    </row>
    <row r="165" spans="1:12" x14ac:dyDescent="0.2">
      <c r="A165" s="27">
        <v>2873</v>
      </c>
      <c r="B165" s="191"/>
      <c r="C165" s="29" t="s">
        <v>176</v>
      </c>
      <c r="D165" s="191" t="s">
        <v>151</v>
      </c>
      <c r="E165" s="190" t="s">
        <v>99</v>
      </c>
      <c r="F165" s="191"/>
      <c r="G165" s="191"/>
      <c r="H165" s="27">
        <v>1</v>
      </c>
      <c r="J165" s="190" t="s">
        <v>153</v>
      </c>
      <c r="K165" s="190" t="s">
        <v>168</v>
      </c>
      <c r="L165" s="266"/>
    </row>
    <row r="166" spans="1:12" x14ac:dyDescent="0.2">
      <c r="A166" s="27">
        <v>893</v>
      </c>
      <c r="B166" s="191"/>
      <c r="C166" s="29" t="s">
        <v>316</v>
      </c>
      <c r="D166" s="191" t="s">
        <v>418</v>
      </c>
      <c r="E166" s="190" t="s">
        <v>99</v>
      </c>
      <c r="F166" s="191"/>
      <c r="G166" s="191"/>
      <c r="H166" s="27">
        <v>3</v>
      </c>
      <c r="K166" s="190" t="s">
        <v>110</v>
      </c>
      <c r="L166" s="266"/>
    </row>
    <row r="167" spans="1:12" x14ac:dyDescent="0.2">
      <c r="A167" s="27">
        <v>2903</v>
      </c>
      <c r="B167" s="191"/>
      <c r="C167" s="29" t="s">
        <v>519</v>
      </c>
      <c r="D167" s="191" t="s">
        <v>520</v>
      </c>
      <c r="E167" s="190" t="s">
        <v>123</v>
      </c>
      <c r="F167" s="191"/>
      <c r="G167" s="191"/>
      <c r="H167" s="27"/>
      <c r="J167" s="190" t="s">
        <v>124</v>
      </c>
      <c r="L167" s="266"/>
    </row>
    <row r="168" spans="1:12" x14ac:dyDescent="0.2">
      <c r="A168" s="27">
        <v>2630</v>
      </c>
      <c r="B168" s="191"/>
      <c r="C168" s="29" t="s">
        <v>541</v>
      </c>
      <c r="D168" s="191" t="s">
        <v>131</v>
      </c>
      <c r="E168" s="190"/>
      <c r="F168" s="191"/>
      <c r="G168" s="191"/>
      <c r="H168" s="27">
        <v>2</v>
      </c>
      <c r="L168" s="266"/>
    </row>
    <row r="169" spans="1:12" x14ac:dyDescent="0.2">
      <c r="A169" s="27">
        <v>2858</v>
      </c>
      <c r="B169" s="191"/>
      <c r="C169" s="29" t="s">
        <v>560</v>
      </c>
      <c r="D169" s="191" t="s">
        <v>131</v>
      </c>
      <c r="E169" s="190" t="s">
        <v>99</v>
      </c>
      <c r="F169" s="191"/>
      <c r="G169" s="191"/>
      <c r="H169" s="27"/>
      <c r="J169" s="190" t="s">
        <v>115</v>
      </c>
      <c r="K169" s="190" t="s">
        <v>157</v>
      </c>
      <c r="L169" s="266"/>
    </row>
    <row r="170" spans="1:12" x14ac:dyDescent="0.2">
      <c r="B170" s="191"/>
      <c r="D170" s="191"/>
      <c r="E170" s="190"/>
      <c r="F170" s="191"/>
      <c r="G170" s="191"/>
      <c r="H170" s="27"/>
      <c r="L170" s="266"/>
    </row>
    <row r="171" spans="1:12" x14ac:dyDescent="0.2">
      <c r="B171" s="191"/>
      <c r="D171" s="191"/>
      <c r="E171" s="190"/>
      <c r="F171" s="191"/>
      <c r="G171" s="191"/>
      <c r="H171" s="27"/>
      <c r="L171" s="266"/>
    </row>
    <row r="172" spans="1:12" x14ac:dyDescent="0.2">
      <c r="D172" s="191"/>
      <c r="E172" s="190"/>
      <c r="F172" s="191"/>
      <c r="G172" s="191"/>
      <c r="H172" s="27"/>
      <c r="L172" s="266"/>
    </row>
    <row r="173" spans="1:12" x14ac:dyDescent="0.2">
      <c r="D173" s="191"/>
      <c r="E173" s="190"/>
      <c r="F173" s="191"/>
      <c r="G173" s="191"/>
      <c r="H173" s="27"/>
      <c r="L173" s="266"/>
    </row>
    <row r="174" spans="1:12" x14ac:dyDescent="0.2">
      <c r="B174" s="191"/>
      <c r="D174" s="191"/>
      <c r="E174" s="190"/>
      <c r="F174" s="191"/>
      <c r="G174" s="191"/>
      <c r="H174" s="27"/>
      <c r="L174" s="266"/>
    </row>
    <row r="175" spans="1:12" x14ac:dyDescent="0.2">
      <c r="B175" s="191"/>
      <c r="D175" s="191"/>
      <c r="E175" s="190"/>
      <c r="F175" s="191"/>
      <c r="G175" s="191"/>
      <c r="H175" s="27"/>
      <c r="L175" s="266"/>
    </row>
    <row r="176" spans="1:12" x14ac:dyDescent="0.2">
      <c r="B176" s="191"/>
      <c r="D176" s="191"/>
      <c r="E176" s="190"/>
      <c r="F176" s="191"/>
      <c r="G176" s="191"/>
      <c r="H176" s="27"/>
      <c r="L176" s="266"/>
    </row>
    <row r="177" spans="2:12" x14ac:dyDescent="0.2">
      <c r="B177" s="191"/>
      <c r="D177" s="191"/>
      <c r="E177" s="190"/>
      <c r="F177" s="191"/>
      <c r="G177" s="191"/>
      <c r="H177" s="27"/>
      <c r="L177" s="266"/>
    </row>
    <row r="178" spans="2:12" x14ac:dyDescent="0.2">
      <c r="B178" s="191"/>
      <c r="D178" s="191"/>
      <c r="E178" s="190"/>
      <c r="F178" s="191"/>
      <c r="G178" s="191"/>
      <c r="H178" s="27"/>
      <c r="L178" s="266"/>
    </row>
    <row r="179" spans="2:12" x14ac:dyDescent="0.2">
      <c r="B179" s="191"/>
      <c r="D179" s="191"/>
      <c r="E179" s="190"/>
      <c r="F179" s="191"/>
      <c r="G179" s="191"/>
      <c r="H179" s="27"/>
      <c r="L179" s="266"/>
    </row>
    <row r="180" spans="2:12" x14ac:dyDescent="0.2">
      <c r="D180" s="191"/>
      <c r="E180" s="190"/>
      <c r="F180" s="191"/>
      <c r="G180" s="191"/>
      <c r="H180" s="27"/>
      <c r="L180" s="269"/>
    </row>
    <row r="181" spans="2:12" x14ac:dyDescent="0.2">
      <c r="B181" s="191"/>
      <c r="D181" s="191"/>
      <c r="E181" s="190"/>
      <c r="F181" s="191"/>
      <c r="G181" s="191"/>
      <c r="H181" s="27"/>
      <c r="L181" s="266"/>
    </row>
    <row r="182" spans="2:12" x14ac:dyDescent="0.2">
      <c r="B182" s="191"/>
      <c r="D182" s="191"/>
      <c r="E182" s="190"/>
      <c r="F182" s="191"/>
      <c r="G182" s="191"/>
      <c r="H182" s="27"/>
      <c r="L182" s="266"/>
    </row>
    <row r="183" spans="2:12" x14ac:dyDescent="0.2">
      <c r="B183" s="191"/>
      <c r="D183" s="191"/>
      <c r="E183" s="190"/>
      <c r="F183" s="191"/>
      <c r="G183" s="191"/>
      <c r="H183" s="27"/>
      <c r="L183" s="266"/>
    </row>
    <row r="184" spans="2:12" x14ac:dyDescent="0.2">
      <c r="B184" s="191"/>
      <c r="D184" s="191"/>
      <c r="E184" s="190"/>
      <c r="F184" s="191"/>
      <c r="G184" s="191"/>
      <c r="H184" s="27"/>
      <c r="L184" s="266"/>
    </row>
    <row r="185" spans="2:12" x14ac:dyDescent="0.2">
      <c r="B185" s="191"/>
      <c r="D185" s="191"/>
      <c r="E185" s="190"/>
      <c r="F185" s="191"/>
      <c r="G185" s="191"/>
      <c r="H185" s="27"/>
      <c r="L185" s="266"/>
    </row>
    <row r="186" spans="2:12" x14ac:dyDescent="0.2">
      <c r="B186" s="191"/>
      <c r="D186" s="191"/>
      <c r="E186" s="190"/>
      <c r="F186" s="191"/>
      <c r="G186" s="191"/>
      <c r="H186" s="27"/>
      <c r="L186" s="266"/>
    </row>
    <row r="187" spans="2:12" x14ac:dyDescent="0.2">
      <c r="B187" s="191"/>
      <c r="D187" s="191"/>
      <c r="E187" s="190"/>
      <c r="F187" s="191"/>
      <c r="G187" s="191"/>
      <c r="H187" s="27"/>
      <c r="L187" s="266"/>
    </row>
    <row r="188" spans="2:12" x14ac:dyDescent="0.2">
      <c r="B188" s="191"/>
      <c r="D188" s="191"/>
      <c r="E188" s="190"/>
      <c r="F188" s="191"/>
      <c r="G188" s="191"/>
      <c r="H188" s="27"/>
      <c r="L188" s="266"/>
    </row>
    <row r="189" spans="2:12" x14ac:dyDescent="0.2">
      <c r="B189" s="191"/>
      <c r="D189" s="191"/>
      <c r="E189" s="190"/>
      <c r="F189" s="191"/>
      <c r="G189" s="191"/>
      <c r="H189" s="27"/>
      <c r="L189" s="266"/>
    </row>
    <row r="190" spans="2:12" x14ac:dyDescent="0.2">
      <c r="D190" s="191"/>
      <c r="E190" s="190"/>
      <c r="F190" s="191"/>
      <c r="G190" s="191"/>
      <c r="H190" s="27"/>
      <c r="L190" s="266"/>
    </row>
    <row r="191" spans="2:12" x14ac:dyDescent="0.2">
      <c r="B191" s="191"/>
      <c r="D191" s="191"/>
      <c r="E191" s="190"/>
      <c r="F191" s="191"/>
      <c r="G191" s="191"/>
      <c r="H191" s="27"/>
      <c r="L191" s="266"/>
    </row>
    <row r="192" spans="2:12" x14ac:dyDescent="0.2">
      <c r="B192" s="191"/>
      <c r="D192" s="191"/>
      <c r="E192" s="190"/>
      <c r="F192" s="191"/>
      <c r="G192" s="191"/>
      <c r="H192" s="27"/>
      <c r="L192" s="266"/>
    </row>
    <row r="193" spans="2:12" x14ac:dyDescent="0.2">
      <c r="B193" s="191"/>
      <c r="D193" s="27"/>
      <c r="E193" s="190"/>
      <c r="F193" s="191"/>
      <c r="G193" s="191"/>
      <c r="H193" s="27"/>
      <c r="L193" s="266"/>
    </row>
    <row r="194" spans="2:12" x14ac:dyDescent="0.2">
      <c r="B194" s="191"/>
      <c r="D194" s="191"/>
      <c r="E194" s="190"/>
      <c r="F194" s="191"/>
      <c r="G194" s="191"/>
      <c r="H194" s="27"/>
      <c r="L194" s="266"/>
    </row>
    <row r="195" spans="2:12" x14ac:dyDescent="0.2">
      <c r="D195" s="191"/>
      <c r="E195" s="190"/>
      <c r="F195" s="191"/>
      <c r="G195" s="191"/>
      <c r="H195" s="27"/>
      <c r="L195" s="266"/>
    </row>
    <row r="196" spans="2:12" x14ac:dyDescent="0.2">
      <c r="D196" s="191"/>
      <c r="E196" s="190"/>
      <c r="F196" s="191"/>
      <c r="G196" s="191"/>
      <c r="H196" s="27"/>
      <c r="L196" s="266"/>
    </row>
    <row r="197" spans="2:12" x14ac:dyDescent="0.2">
      <c r="B197" s="191"/>
      <c r="D197" s="191"/>
      <c r="E197" s="190"/>
      <c r="F197" s="191"/>
      <c r="G197" s="191"/>
      <c r="H197" s="27"/>
      <c r="L197" s="266"/>
    </row>
    <row r="198" spans="2:12" x14ac:dyDescent="0.2">
      <c r="B198" s="191"/>
      <c r="D198" s="191"/>
      <c r="E198" s="190"/>
      <c r="F198" s="191"/>
      <c r="G198" s="191"/>
      <c r="H198" s="27"/>
      <c r="L198" s="266"/>
    </row>
    <row r="199" spans="2:12" x14ac:dyDescent="0.2">
      <c r="B199" s="191"/>
      <c r="D199" s="191"/>
      <c r="E199" s="190"/>
      <c r="F199" s="191"/>
      <c r="G199" s="191"/>
      <c r="H199" s="27"/>
      <c r="L199" s="266"/>
    </row>
    <row r="200" spans="2:12" x14ac:dyDescent="0.2">
      <c r="B200" s="191"/>
      <c r="D200" s="191"/>
      <c r="E200" s="190"/>
      <c r="F200" s="191"/>
      <c r="G200" s="191"/>
      <c r="H200" s="27"/>
      <c r="L200" s="266"/>
    </row>
    <row r="201" spans="2:12" x14ac:dyDescent="0.2">
      <c r="B201" s="191"/>
      <c r="D201" s="191"/>
      <c r="E201" s="190"/>
      <c r="F201" s="191"/>
      <c r="G201" s="191"/>
      <c r="H201" s="27"/>
      <c r="L201" s="266"/>
    </row>
    <row r="202" spans="2:12" x14ac:dyDescent="0.2">
      <c r="B202" s="191"/>
      <c r="D202" s="191"/>
      <c r="E202" s="190"/>
      <c r="F202" s="191"/>
      <c r="G202" s="191"/>
      <c r="H202" s="27"/>
      <c r="L202" s="266"/>
    </row>
    <row r="203" spans="2:12" x14ac:dyDescent="0.2">
      <c r="B203" s="191"/>
      <c r="D203" s="191"/>
      <c r="E203" s="190"/>
      <c r="F203" s="191"/>
      <c r="G203" s="191"/>
      <c r="H203" s="27"/>
      <c r="L203" s="266"/>
    </row>
    <row r="204" spans="2:12" x14ac:dyDescent="0.2">
      <c r="B204" s="191"/>
      <c r="D204" s="191"/>
      <c r="E204" s="190"/>
      <c r="F204" s="191"/>
      <c r="G204" s="191"/>
      <c r="H204" s="27"/>
      <c r="L204" s="266"/>
    </row>
    <row r="205" spans="2:12" x14ac:dyDescent="0.2">
      <c r="B205" s="191"/>
      <c r="D205" s="191"/>
      <c r="E205" s="190"/>
      <c r="F205" s="191"/>
      <c r="G205" s="191"/>
      <c r="H205" s="27"/>
      <c r="L205" s="266"/>
    </row>
    <row r="206" spans="2:12" x14ac:dyDescent="0.2">
      <c r="B206" s="191"/>
      <c r="D206" s="191"/>
      <c r="E206" s="190"/>
      <c r="F206" s="191"/>
      <c r="G206" s="191"/>
      <c r="H206" s="27"/>
      <c r="L206" s="266"/>
    </row>
    <row r="207" spans="2:12" x14ac:dyDescent="0.2">
      <c r="B207" s="191"/>
      <c r="D207" s="191"/>
      <c r="E207" s="190"/>
      <c r="F207" s="191"/>
      <c r="G207" s="191"/>
      <c r="L207" s="269"/>
    </row>
    <row r="208" spans="2:12" x14ac:dyDescent="0.2">
      <c r="D208" s="191"/>
      <c r="E208" s="190"/>
      <c r="F208" s="191"/>
      <c r="G208" s="191"/>
      <c r="H208" s="27"/>
      <c r="L208" s="266"/>
    </row>
    <row r="209" spans="1:12" x14ac:dyDescent="0.2">
      <c r="B209" s="191"/>
      <c r="D209" s="191"/>
      <c r="E209" s="190"/>
      <c r="F209" s="191"/>
      <c r="G209" s="191"/>
      <c r="H209" s="27"/>
      <c r="L209" s="266"/>
    </row>
    <row r="210" spans="1:12" x14ac:dyDescent="0.2">
      <c r="B210" s="191"/>
      <c r="D210" s="191"/>
      <c r="E210" s="190"/>
      <c r="F210" s="191"/>
      <c r="G210" s="191"/>
      <c r="H210" s="27"/>
      <c r="L210" s="266"/>
    </row>
    <row r="211" spans="1:12" x14ac:dyDescent="0.2">
      <c r="D211" s="191"/>
      <c r="E211" s="190"/>
      <c r="F211" s="191"/>
      <c r="G211" s="191"/>
      <c r="H211" s="27"/>
      <c r="L211" s="266"/>
    </row>
    <row r="212" spans="1:12" x14ac:dyDescent="0.2">
      <c r="D212" s="191"/>
      <c r="E212" s="190"/>
      <c r="F212" s="191"/>
      <c r="G212" s="191"/>
      <c r="L212" s="266"/>
    </row>
    <row r="213" spans="1:12" s="263" customFormat="1" x14ac:dyDescent="0.2">
      <c r="A213" s="27"/>
      <c r="B213" s="191"/>
      <c r="C213" s="29"/>
      <c r="D213" s="191"/>
      <c r="E213" s="190"/>
      <c r="F213" s="191"/>
      <c r="G213" s="191"/>
      <c r="H213" s="27"/>
      <c r="I213" s="225"/>
      <c r="J213" s="190"/>
      <c r="K213" s="190"/>
      <c r="L213" s="266"/>
    </row>
    <row r="214" spans="1:12" x14ac:dyDescent="0.2">
      <c r="B214" s="191"/>
      <c r="D214" s="191"/>
      <c r="E214" s="190"/>
      <c r="F214" s="191"/>
      <c r="G214" s="191"/>
      <c r="L214" s="266"/>
    </row>
    <row r="215" spans="1:12" x14ac:dyDescent="0.2">
      <c r="B215" s="191"/>
      <c r="D215" s="27"/>
      <c r="E215" s="190"/>
      <c r="F215" s="191"/>
      <c r="G215" s="191"/>
      <c r="H215" s="27"/>
      <c r="L215" s="266"/>
    </row>
    <row r="216" spans="1:12" x14ac:dyDescent="0.2">
      <c r="D216" s="191"/>
      <c r="E216" s="190"/>
      <c r="F216" s="191"/>
      <c r="G216" s="191"/>
      <c r="H216" s="27"/>
      <c r="L216" s="266"/>
    </row>
    <row r="217" spans="1:12" x14ac:dyDescent="0.2">
      <c r="B217" s="191"/>
      <c r="D217" s="191"/>
      <c r="E217" s="190"/>
      <c r="F217" s="191"/>
      <c r="G217" s="191"/>
      <c r="L217" s="266"/>
    </row>
    <row r="218" spans="1:12" x14ac:dyDescent="0.2">
      <c r="B218" s="191"/>
      <c r="D218" s="191"/>
      <c r="E218" s="190"/>
      <c r="F218" s="191"/>
      <c r="G218" s="191"/>
      <c r="H218" s="27"/>
      <c r="L218" s="266"/>
    </row>
    <row r="219" spans="1:12" x14ac:dyDescent="0.2">
      <c r="B219" s="191"/>
      <c r="D219" s="191"/>
      <c r="E219" s="190"/>
      <c r="F219" s="191"/>
      <c r="G219" s="191"/>
      <c r="H219" s="27"/>
      <c r="L219" s="266"/>
    </row>
    <row r="220" spans="1:12" x14ac:dyDescent="0.2">
      <c r="B220" s="191"/>
      <c r="D220" s="191"/>
      <c r="E220" s="190"/>
      <c r="F220" s="191"/>
      <c r="G220" s="191"/>
      <c r="H220" s="27"/>
      <c r="L220" s="266"/>
    </row>
    <row r="221" spans="1:12" x14ac:dyDescent="0.2">
      <c r="B221" s="191"/>
      <c r="D221" s="191"/>
      <c r="E221" s="190"/>
      <c r="F221" s="191"/>
      <c r="G221" s="191"/>
      <c r="H221" s="27"/>
      <c r="L221" s="266"/>
    </row>
    <row r="222" spans="1:12" x14ac:dyDescent="0.2">
      <c r="B222" s="191"/>
      <c r="D222" s="191"/>
      <c r="E222" s="190"/>
      <c r="F222" s="191"/>
      <c r="G222" s="191"/>
      <c r="H222" s="27"/>
      <c r="L222" s="266"/>
    </row>
    <row r="223" spans="1:12" x14ac:dyDescent="0.2">
      <c r="B223" s="191"/>
      <c r="D223" s="191"/>
      <c r="E223" s="190"/>
      <c r="F223" s="191"/>
      <c r="G223" s="191"/>
      <c r="H223" s="27"/>
      <c r="L223" s="266"/>
    </row>
    <row r="224" spans="1:12" x14ac:dyDescent="0.2">
      <c r="B224" s="191"/>
      <c r="D224" s="191"/>
      <c r="E224" s="190"/>
      <c r="F224" s="191"/>
      <c r="G224" s="191"/>
      <c r="H224" s="27"/>
      <c r="L224" s="266"/>
    </row>
    <row r="225" spans="2:12" x14ac:dyDescent="0.2">
      <c r="B225" s="191"/>
      <c r="D225" s="191"/>
      <c r="E225" s="190"/>
      <c r="F225" s="191"/>
      <c r="G225" s="191"/>
      <c r="H225" s="27"/>
      <c r="L225" s="266"/>
    </row>
    <row r="226" spans="2:12" x14ac:dyDescent="0.2">
      <c r="B226" s="191"/>
      <c r="D226" s="191"/>
      <c r="E226" s="190"/>
      <c r="F226" s="191"/>
      <c r="G226" s="191"/>
      <c r="H226" s="27"/>
      <c r="L226" s="266"/>
    </row>
    <row r="227" spans="2:12" x14ac:dyDescent="0.2">
      <c r="B227" s="191"/>
      <c r="D227" s="191"/>
      <c r="E227" s="190"/>
      <c r="F227" s="191"/>
      <c r="G227" s="191"/>
      <c r="H227" s="27"/>
      <c r="L227" s="269"/>
    </row>
    <row r="228" spans="2:12" x14ac:dyDescent="0.2">
      <c r="B228" s="191"/>
      <c r="D228" s="191"/>
      <c r="E228" s="190"/>
      <c r="F228" s="191"/>
      <c r="G228" s="191"/>
      <c r="H228" s="27"/>
      <c r="L228" s="269"/>
    </row>
    <row r="229" spans="2:12" x14ac:dyDescent="0.2">
      <c r="B229" s="191"/>
      <c r="D229" s="191"/>
      <c r="E229" s="190"/>
      <c r="F229" s="191"/>
      <c r="G229" s="191"/>
      <c r="H229" s="27"/>
      <c r="L229" s="269"/>
    </row>
    <row r="230" spans="2:12" x14ac:dyDescent="0.2">
      <c r="B230" s="191"/>
      <c r="D230" s="191"/>
      <c r="E230" s="190"/>
      <c r="F230" s="191"/>
      <c r="G230" s="191"/>
      <c r="H230" s="27"/>
      <c r="L230" s="266"/>
    </row>
    <row r="231" spans="2:12" x14ac:dyDescent="0.2">
      <c r="B231" s="191"/>
      <c r="D231" s="191"/>
      <c r="E231" s="190"/>
      <c r="F231" s="191"/>
      <c r="G231" s="191"/>
      <c r="L231" s="266"/>
    </row>
    <row r="232" spans="2:12" x14ac:dyDescent="0.2">
      <c r="B232" s="191"/>
      <c r="D232" s="191"/>
      <c r="E232" s="190"/>
      <c r="F232" s="191"/>
      <c r="G232" s="191"/>
      <c r="H232" s="27"/>
      <c r="L232" s="266"/>
    </row>
    <row r="233" spans="2:12" x14ac:dyDescent="0.2">
      <c r="B233" s="191"/>
      <c r="D233" s="191"/>
      <c r="E233" s="190"/>
      <c r="F233" s="191"/>
      <c r="G233" s="191"/>
      <c r="H233" s="27"/>
      <c r="L233" s="266"/>
    </row>
    <row r="234" spans="2:12" x14ac:dyDescent="0.2">
      <c r="B234" s="191"/>
      <c r="D234" s="191"/>
      <c r="E234" s="190"/>
      <c r="F234" s="191"/>
      <c r="G234" s="191"/>
      <c r="H234" s="27"/>
      <c r="L234" s="266"/>
    </row>
    <row r="235" spans="2:12" x14ac:dyDescent="0.2">
      <c r="B235" s="191"/>
      <c r="D235" s="191"/>
      <c r="E235" s="190"/>
      <c r="F235" s="191"/>
      <c r="G235" s="191"/>
      <c r="H235" s="27"/>
      <c r="L235" s="266"/>
    </row>
    <row r="236" spans="2:12" x14ac:dyDescent="0.2">
      <c r="B236" s="191"/>
      <c r="D236" s="191"/>
      <c r="E236" s="190"/>
      <c r="F236" s="191"/>
      <c r="G236" s="191"/>
      <c r="H236" s="27"/>
      <c r="L236" s="266"/>
    </row>
    <row r="237" spans="2:12" x14ac:dyDescent="0.2">
      <c r="B237" s="191"/>
      <c r="D237" s="191"/>
      <c r="E237" s="190"/>
      <c r="F237" s="191"/>
      <c r="G237" s="191"/>
      <c r="H237" s="27"/>
      <c r="L237" s="266"/>
    </row>
    <row r="238" spans="2:12" x14ac:dyDescent="0.2">
      <c r="B238" s="191"/>
      <c r="D238" s="191"/>
      <c r="E238" s="190"/>
      <c r="F238" s="191"/>
      <c r="G238" s="191"/>
      <c r="H238" s="27"/>
      <c r="L238" s="266"/>
    </row>
    <row r="239" spans="2:12" x14ac:dyDescent="0.2">
      <c r="B239" s="191"/>
      <c r="D239" s="191"/>
      <c r="E239" s="190"/>
      <c r="F239" s="191"/>
      <c r="G239" s="191"/>
      <c r="H239" s="27"/>
      <c r="L239" s="266"/>
    </row>
    <row r="240" spans="2:12" x14ac:dyDescent="0.2">
      <c r="B240" s="191"/>
      <c r="D240" s="191"/>
      <c r="E240" s="190"/>
      <c r="F240" s="191"/>
      <c r="G240" s="191"/>
      <c r="H240" s="27"/>
      <c r="L240" s="266"/>
    </row>
    <row r="241" spans="2:12" x14ac:dyDescent="0.2">
      <c r="B241" s="191"/>
      <c r="D241" s="191"/>
      <c r="E241" s="190"/>
      <c r="F241" s="191"/>
      <c r="G241" s="191"/>
      <c r="H241" s="27"/>
      <c r="L241" s="266"/>
    </row>
    <row r="242" spans="2:12" x14ac:dyDescent="0.2">
      <c r="B242" s="191"/>
      <c r="D242" s="191"/>
      <c r="E242" s="190"/>
      <c r="F242" s="191"/>
      <c r="G242" s="191"/>
      <c r="H242" s="27"/>
      <c r="L242" s="266"/>
    </row>
    <row r="243" spans="2:12" x14ac:dyDescent="0.2">
      <c r="B243" s="191"/>
      <c r="D243" s="191"/>
      <c r="E243" s="190"/>
      <c r="F243" s="191"/>
      <c r="G243" s="191"/>
      <c r="H243" s="27"/>
      <c r="L243" s="266"/>
    </row>
    <row r="244" spans="2:12" x14ac:dyDescent="0.2">
      <c r="B244" s="191"/>
      <c r="D244" s="191"/>
      <c r="E244" s="190"/>
      <c r="F244" s="191"/>
      <c r="G244" s="191"/>
      <c r="H244" s="27"/>
      <c r="L244" s="266"/>
    </row>
    <row r="245" spans="2:12" x14ac:dyDescent="0.2">
      <c r="B245" s="191"/>
      <c r="D245" s="191"/>
      <c r="E245" s="190"/>
      <c r="F245" s="191"/>
      <c r="G245" s="191"/>
      <c r="H245" s="27"/>
      <c r="L245" s="266"/>
    </row>
    <row r="246" spans="2:12" x14ac:dyDescent="0.2">
      <c r="B246" s="191"/>
      <c r="D246" s="191"/>
      <c r="E246" s="190"/>
      <c r="F246" s="191"/>
      <c r="G246" s="191"/>
      <c r="H246" s="27"/>
      <c r="L246" s="266"/>
    </row>
    <row r="247" spans="2:12" x14ac:dyDescent="0.2">
      <c r="D247" s="191"/>
      <c r="E247" s="190"/>
      <c r="F247" s="191"/>
      <c r="G247" s="191"/>
      <c r="H247" s="27"/>
      <c r="L247" s="266"/>
    </row>
    <row r="248" spans="2:12" x14ac:dyDescent="0.2">
      <c r="B248" s="191"/>
      <c r="D248" s="191"/>
      <c r="E248" s="190"/>
      <c r="F248" s="191"/>
      <c r="G248" s="191"/>
      <c r="H248" s="27"/>
      <c r="L248" s="266"/>
    </row>
    <row r="249" spans="2:12" x14ac:dyDescent="0.2">
      <c r="D249" s="191"/>
      <c r="E249" s="190"/>
      <c r="F249" s="191"/>
      <c r="G249" s="191"/>
      <c r="H249" s="27"/>
      <c r="L249" s="266"/>
    </row>
    <row r="250" spans="2:12" x14ac:dyDescent="0.2">
      <c r="B250" s="191"/>
      <c r="D250" s="191"/>
      <c r="E250" s="190"/>
      <c r="F250" s="191"/>
      <c r="G250" s="191"/>
      <c r="H250" s="27"/>
      <c r="L250" s="266"/>
    </row>
    <row r="251" spans="2:12" x14ac:dyDescent="0.2">
      <c r="B251" s="191"/>
      <c r="D251" s="191"/>
      <c r="E251" s="190"/>
      <c r="F251" s="191"/>
      <c r="G251" s="191"/>
      <c r="H251" s="27"/>
      <c r="L251" s="269"/>
    </row>
    <row r="252" spans="2:12" x14ac:dyDescent="0.2">
      <c r="B252" s="191"/>
      <c r="D252" s="191"/>
      <c r="E252" s="190"/>
      <c r="F252" s="191"/>
      <c r="G252" s="191"/>
      <c r="L252" s="269"/>
    </row>
    <row r="253" spans="2:12" x14ac:dyDescent="0.2">
      <c r="B253" s="191"/>
      <c r="D253" s="191"/>
      <c r="E253" s="190"/>
      <c r="F253" s="191"/>
      <c r="G253" s="191"/>
      <c r="H253" s="27"/>
      <c r="L253" s="269"/>
    </row>
    <row r="254" spans="2:12" x14ac:dyDescent="0.2">
      <c r="B254" s="191"/>
      <c r="D254" s="191"/>
      <c r="E254" s="190"/>
      <c r="F254" s="191"/>
      <c r="G254" s="191"/>
      <c r="L254" s="269"/>
    </row>
    <row r="255" spans="2:12" x14ac:dyDescent="0.2">
      <c r="B255" s="191"/>
      <c r="D255" s="191"/>
      <c r="E255" s="190"/>
      <c r="F255" s="191"/>
      <c r="G255" s="191"/>
    </row>
    <row r="256" spans="2:12" x14ac:dyDescent="0.2">
      <c r="B256" s="191"/>
      <c r="D256" s="191"/>
      <c r="E256" s="190"/>
      <c r="F256" s="191"/>
      <c r="G256" s="191"/>
      <c r="H256" s="27"/>
      <c r="L256" s="269"/>
    </row>
    <row r="257" spans="2:12" x14ac:dyDescent="0.2">
      <c r="B257" s="191"/>
      <c r="D257" s="191"/>
      <c r="E257" s="190"/>
      <c r="F257" s="191"/>
      <c r="G257" s="191"/>
      <c r="H257" s="27"/>
      <c r="L257" s="269"/>
    </row>
    <row r="258" spans="2:12" x14ac:dyDescent="0.2">
      <c r="B258" s="191"/>
      <c r="D258" s="191"/>
      <c r="E258" s="190"/>
      <c r="F258" s="191"/>
      <c r="G258" s="191"/>
      <c r="H258" s="27"/>
      <c r="L258" s="269"/>
    </row>
    <row r="259" spans="2:12" x14ac:dyDescent="0.2">
      <c r="D259" s="191"/>
      <c r="E259" s="190"/>
      <c r="F259" s="191"/>
      <c r="G259" s="191"/>
      <c r="H259" s="27"/>
      <c r="L259" s="266"/>
    </row>
    <row r="260" spans="2:12" x14ac:dyDescent="0.2">
      <c r="D260" s="191"/>
      <c r="E260" s="190"/>
      <c r="F260" s="191"/>
      <c r="G260" s="191"/>
      <c r="H260" s="27"/>
      <c r="L260" s="269"/>
    </row>
    <row r="261" spans="2:12" x14ac:dyDescent="0.2">
      <c r="B261" s="191"/>
      <c r="D261" s="191"/>
      <c r="E261" s="190"/>
      <c r="F261" s="191"/>
      <c r="G261" s="191"/>
      <c r="L261" s="266"/>
    </row>
    <row r="262" spans="2:12" x14ac:dyDescent="0.2">
      <c r="B262" s="191"/>
      <c r="D262" s="191"/>
      <c r="E262" s="190"/>
      <c r="F262" s="191"/>
      <c r="G262" s="191"/>
      <c r="H262" s="27"/>
      <c r="L262" s="266"/>
    </row>
    <row r="263" spans="2:12" x14ac:dyDescent="0.2">
      <c r="D263" s="191"/>
      <c r="E263" s="190"/>
      <c r="F263" s="191"/>
      <c r="G263" s="191"/>
      <c r="H263" s="27"/>
      <c r="L263" s="266"/>
    </row>
    <row r="264" spans="2:12" x14ac:dyDescent="0.2">
      <c r="B264" s="191"/>
      <c r="D264" s="191"/>
      <c r="E264" s="190"/>
      <c r="F264" s="191"/>
      <c r="G264" s="191"/>
      <c r="H264" s="27"/>
      <c r="L264" s="266"/>
    </row>
    <row r="265" spans="2:12" x14ac:dyDescent="0.2">
      <c r="B265" s="191"/>
      <c r="D265" s="191"/>
      <c r="E265" s="190"/>
      <c r="F265" s="191"/>
      <c r="G265" s="191"/>
      <c r="H265" s="27"/>
      <c r="L265" s="266"/>
    </row>
    <row r="266" spans="2:12" x14ac:dyDescent="0.2">
      <c r="D266" s="191"/>
      <c r="E266" s="190"/>
      <c r="F266" s="191"/>
      <c r="G266" s="191"/>
      <c r="L266" s="269"/>
    </row>
    <row r="267" spans="2:12" x14ac:dyDescent="0.2">
      <c r="B267" s="191"/>
      <c r="D267" s="191"/>
      <c r="E267" s="190"/>
      <c r="F267" s="191"/>
      <c r="G267" s="191"/>
      <c r="H267" s="27"/>
      <c r="L267" s="269"/>
    </row>
    <row r="268" spans="2:12" x14ac:dyDescent="0.2">
      <c r="B268" s="191"/>
      <c r="D268" s="191"/>
      <c r="E268" s="190"/>
      <c r="F268" s="191"/>
      <c r="G268" s="191"/>
      <c r="H268" s="27"/>
      <c r="L268" s="269"/>
    </row>
    <row r="269" spans="2:12" x14ac:dyDescent="0.2">
      <c r="B269" s="191"/>
      <c r="D269" s="191"/>
      <c r="E269" s="190"/>
      <c r="F269" s="191"/>
      <c r="G269" s="191"/>
      <c r="H269" s="27"/>
      <c r="L269" s="269"/>
    </row>
    <row r="270" spans="2:12" x14ac:dyDescent="0.2">
      <c r="D270" s="191"/>
      <c r="E270" s="190"/>
      <c r="F270" s="191"/>
      <c r="G270" s="191"/>
      <c r="H270" s="27"/>
      <c r="L270" s="266"/>
    </row>
    <row r="271" spans="2:12" x14ac:dyDescent="0.2">
      <c r="B271" s="191"/>
      <c r="D271" s="191"/>
      <c r="E271" s="190"/>
      <c r="F271" s="191"/>
      <c r="G271" s="191"/>
      <c r="H271" s="27"/>
      <c r="L271" s="266"/>
    </row>
    <row r="272" spans="2:12" x14ac:dyDescent="0.2">
      <c r="B272" s="191"/>
      <c r="D272" s="191"/>
      <c r="E272" s="190"/>
      <c r="F272" s="191"/>
      <c r="G272" s="191"/>
    </row>
    <row r="273" spans="2:12" x14ac:dyDescent="0.2">
      <c r="B273" s="191"/>
      <c r="D273" s="191"/>
      <c r="E273" s="190"/>
      <c r="F273" s="191"/>
      <c r="G273" s="191"/>
      <c r="L273" s="269"/>
    </row>
    <row r="274" spans="2:12" x14ac:dyDescent="0.2">
      <c r="B274" s="191"/>
      <c r="D274" s="191"/>
      <c r="E274" s="190"/>
      <c r="F274" s="191"/>
      <c r="G274" s="191"/>
      <c r="H274" s="27"/>
      <c r="L274" s="266"/>
    </row>
    <row r="275" spans="2:12" x14ac:dyDescent="0.2">
      <c r="B275" s="191"/>
      <c r="D275" s="191"/>
      <c r="E275" s="190"/>
      <c r="F275" s="191"/>
      <c r="G275" s="191"/>
      <c r="L275" s="269"/>
    </row>
    <row r="276" spans="2:12" x14ac:dyDescent="0.2">
      <c r="D276" s="191"/>
      <c r="E276" s="190"/>
      <c r="F276" s="191"/>
      <c r="G276" s="191"/>
      <c r="H276" s="27"/>
      <c r="L276" s="266"/>
    </row>
    <row r="277" spans="2:12" x14ac:dyDescent="0.2">
      <c r="D277" s="191"/>
      <c r="E277" s="190"/>
      <c r="F277" s="191"/>
      <c r="G277" s="191"/>
      <c r="H277" s="27"/>
      <c r="L277" s="266"/>
    </row>
    <row r="278" spans="2:12" x14ac:dyDescent="0.2">
      <c r="B278" s="191"/>
      <c r="D278" s="191"/>
      <c r="E278" s="190"/>
      <c r="F278" s="191"/>
      <c r="G278" s="191"/>
      <c r="H278" s="27"/>
    </row>
    <row r="279" spans="2:12" x14ac:dyDescent="0.2">
      <c r="B279" s="191"/>
      <c r="D279" s="191"/>
      <c r="E279" s="190"/>
      <c r="F279" s="191"/>
      <c r="G279" s="191"/>
      <c r="H279" s="27"/>
      <c r="L279" s="266"/>
    </row>
    <row r="280" spans="2:12" x14ac:dyDescent="0.2">
      <c r="B280" s="191"/>
      <c r="D280" s="191"/>
      <c r="E280" s="190"/>
      <c r="F280" s="191"/>
      <c r="G280" s="191"/>
      <c r="L280" s="269"/>
    </row>
    <row r="281" spans="2:12" x14ac:dyDescent="0.2">
      <c r="D281" s="191"/>
      <c r="E281" s="190"/>
      <c r="F281" s="191"/>
      <c r="G281" s="191"/>
      <c r="L281" s="266"/>
    </row>
    <row r="282" spans="2:12" x14ac:dyDescent="0.2">
      <c r="B282" s="191"/>
      <c r="D282" s="191"/>
      <c r="E282" s="190"/>
      <c r="F282" s="191"/>
      <c r="G282" s="191"/>
      <c r="L282" s="266"/>
    </row>
    <row r="283" spans="2:12" x14ac:dyDescent="0.2">
      <c r="B283" s="191"/>
      <c r="D283" s="191"/>
      <c r="E283" s="190"/>
      <c r="F283" s="191"/>
      <c r="G283" s="191"/>
      <c r="L283" s="269"/>
    </row>
    <row r="284" spans="2:12" x14ac:dyDescent="0.2">
      <c r="B284" s="191"/>
      <c r="D284" s="27"/>
      <c r="E284" s="190"/>
      <c r="F284" s="191"/>
      <c r="G284" s="191"/>
      <c r="H284" s="27"/>
      <c r="L284" s="266"/>
    </row>
    <row r="285" spans="2:12" x14ac:dyDescent="0.2">
      <c r="D285" s="191"/>
      <c r="E285" s="190"/>
      <c r="F285" s="191"/>
      <c r="G285" s="191"/>
      <c r="L285" s="269"/>
    </row>
    <row r="286" spans="2:12" x14ac:dyDescent="0.2">
      <c r="B286" s="191"/>
      <c r="D286" s="191"/>
      <c r="E286" s="190"/>
      <c r="F286" s="191"/>
      <c r="G286" s="191"/>
      <c r="H286" s="27"/>
      <c r="L286" s="266"/>
    </row>
    <row r="287" spans="2:12" x14ac:dyDescent="0.2">
      <c r="B287" s="191"/>
      <c r="D287" s="191"/>
      <c r="E287" s="190"/>
      <c r="F287" s="191"/>
      <c r="G287" s="191"/>
      <c r="H287" s="27"/>
      <c r="L287" s="266"/>
    </row>
    <row r="288" spans="2:12" x14ac:dyDescent="0.2">
      <c r="B288" s="191"/>
      <c r="D288" s="191"/>
      <c r="E288" s="190"/>
      <c r="F288" s="191"/>
      <c r="G288" s="191"/>
      <c r="H288" s="27"/>
      <c r="L288" s="266"/>
    </row>
    <row r="289" spans="2:12" x14ac:dyDescent="0.2">
      <c r="B289" s="191"/>
      <c r="D289" s="191"/>
      <c r="E289" s="190"/>
      <c r="F289" s="191"/>
      <c r="G289" s="191"/>
      <c r="H289" s="27"/>
      <c r="L289" s="266"/>
    </row>
    <row r="290" spans="2:12" x14ac:dyDescent="0.2">
      <c r="B290" s="191"/>
      <c r="D290" s="191"/>
      <c r="E290" s="190"/>
      <c r="F290" s="191"/>
      <c r="G290" s="191"/>
      <c r="H290" s="27"/>
      <c r="L290" s="266"/>
    </row>
    <row r="291" spans="2:12" x14ac:dyDescent="0.2">
      <c r="D291" s="191"/>
      <c r="E291" s="190"/>
      <c r="F291" s="191"/>
      <c r="G291" s="191"/>
      <c r="H291" s="27"/>
      <c r="L291" s="266"/>
    </row>
    <row r="292" spans="2:12" x14ac:dyDescent="0.2">
      <c r="B292" s="191"/>
      <c r="D292" s="191"/>
      <c r="E292" s="190"/>
      <c r="F292" s="191"/>
      <c r="G292" s="191"/>
      <c r="H292" s="27"/>
      <c r="L292" s="266"/>
    </row>
    <row r="293" spans="2:12" x14ac:dyDescent="0.2">
      <c r="B293" s="191"/>
      <c r="D293" s="191"/>
      <c r="E293" s="190"/>
      <c r="F293" s="191"/>
      <c r="G293" s="191"/>
      <c r="H293" s="27"/>
      <c r="L293" s="266"/>
    </row>
    <row r="294" spans="2:12" x14ac:dyDescent="0.2">
      <c r="B294" s="191"/>
      <c r="D294" s="191"/>
      <c r="E294" s="190"/>
      <c r="F294" s="191"/>
      <c r="G294" s="191"/>
      <c r="L294" s="266"/>
    </row>
    <row r="295" spans="2:12" x14ac:dyDescent="0.2">
      <c r="B295" s="191"/>
      <c r="D295" s="191"/>
      <c r="E295" s="190"/>
      <c r="F295" s="191"/>
      <c r="G295" s="191"/>
      <c r="H295" s="27"/>
      <c r="L295" s="266"/>
    </row>
    <row r="296" spans="2:12" x14ac:dyDescent="0.2">
      <c r="B296" s="191"/>
      <c r="D296" s="191"/>
      <c r="E296" s="190"/>
      <c r="F296" s="191"/>
      <c r="G296" s="191"/>
      <c r="H296" s="27"/>
      <c r="L296" s="266"/>
    </row>
    <row r="297" spans="2:12" x14ac:dyDescent="0.2">
      <c r="B297" s="191"/>
      <c r="D297" s="191"/>
      <c r="E297" s="190"/>
      <c r="F297" s="191"/>
      <c r="G297" s="191"/>
      <c r="H297" s="27"/>
      <c r="L297" s="266"/>
    </row>
    <row r="298" spans="2:12" x14ac:dyDescent="0.2">
      <c r="B298" s="191"/>
      <c r="D298" s="191"/>
      <c r="E298" s="190"/>
      <c r="F298" s="191"/>
      <c r="G298" s="191"/>
      <c r="H298" s="27"/>
      <c r="L298" s="266"/>
    </row>
    <row r="299" spans="2:12" x14ac:dyDescent="0.2">
      <c r="B299" s="191"/>
      <c r="D299" s="191"/>
      <c r="E299" s="190"/>
      <c r="F299" s="191"/>
      <c r="G299" s="191"/>
      <c r="L299" s="266"/>
    </row>
    <row r="300" spans="2:12" x14ac:dyDescent="0.2">
      <c r="B300" s="191"/>
      <c r="D300" s="191"/>
      <c r="E300" s="190"/>
      <c r="F300" s="191"/>
      <c r="G300" s="191"/>
      <c r="L300" s="266"/>
    </row>
    <row r="301" spans="2:12" x14ac:dyDescent="0.2">
      <c r="D301" s="191"/>
      <c r="E301" s="190"/>
      <c r="F301" s="191"/>
      <c r="G301" s="191"/>
      <c r="L301" s="266"/>
    </row>
    <row r="302" spans="2:12" x14ac:dyDescent="0.2">
      <c r="B302" s="191"/>
      <c r="D302" s="191"/>
      <c r="E302" s="190"/>
      <c r="F302" s="191"/>
      <c r="G302" s="191"/>
      <c r="L302" s="266"/>
    </row>
    <row r="303" spans="2:12" x14ac:dyDescent="0.2">
      <c r="B303" s="191"/>
      <c r="D303" s="191"/>
      <c r="E303" s="190"/>
      <c r="F303" s="191"/>
      <c r="G303" s="191"/>
      <c r="H303" s="27"/>
      <c r="L303" s="266"/>
    </row>
    <row r="304" spans="2:12" x14ac:dyDescent="0.2">
      <c r="D304" s="191"/>
      <c r="E304" s="190"/>
      <c r="F304" s="191"/>
      <c r="G304" s="191"/>
      <c r="L304" s="266"/>
    </row>
    <row r="305" spans="2:12" x14ac:dyDescent="0.2">
      <c r="B305" s="191"/>
      <c r="D305" s="191"/>
      <c r="E305" s="190"/>
      <c r="F305" s="191"/>
      <c r="G305" s="191"/>
      <c r="H305" s="27"/>
      <c r="L305" s="266"/>
    </row>
    <row r="306" spans="2:12" x14ac:dyDescent="0.2">
      <c r="B306" s="191"/>
      <c r="D306" s="191"/>
      <c r="E306" s="190"/>
      <c r="F306" s="191"/>
      <c r="G306" s="191"/>
      <c r="H306" s="27"/>
      <c r="L306" s="266"/>
    </row>
    <row r="307" spans="2:12" x14ac:dyDescent="0.2">
      <c r="B307" s="191"/>
      <c r="D307" s="191"/>
      <c r="E307" s="190"/>
      <c r="F307" s="191"/>
      <c r="G307" s="191"/>
      <c r="H307" s="27"/>
      <c r="L307" s="266"/>
    </row>
    <row r="308" spans="2:12" x14ac:dyDescent="0.2">
      <c r="B308" s="191"/>
      <c r="D308" s="191"/>
      <c r="E308" s="190"/>
      <c r="F308" s="191"/>
      <c r="G308" s="191"/>
      <c r="H308" s="27"/>
      <c r="L308" s="266"/>
    </row>
    <row r="309" spans="2:12" x14ac:dyDescent="0.2">
      <c r="D309" s="191"/>
      <c r="E309" s="190"/>
      <c r="F309" s="191"/>
      <c r="G309" s="191"/>
      <c r="H309" s="27"/>
      <c r="L309" s="266"/>
    </row>
    <row r="310" spans="2:12" x14ac:dyDescent="0.2">
      <c r="D310" s="191"/>
      <c r="E310" s="190"/>
      <c r="F310" s="191"/>
      <c r="G310" s="191"/>
      <c r="H310" s="27"/>
      <c r="L310" s="269"/>
    </row>
    <row r="311" spans="2:12" x14ac:dyDescent="0.2">
      <c r="B311" s="191"/>
      <c r="D311" s="191"/>
      <c r="E311" s="190"/>
      <c r="F311" s="191"/>
      <c r="G311" s="191"/>
      <c r="H311" s="27"/>
      <c r="L311" s="269"/>
    </row>
    <row r="312" spans="2:12" x14ac:dyDescent="0.2">
      <c r="D312" s="191"/>
      <c r="E312" s="190"/>
      <c r="F312" s="191"/>
      <c r="G312" s="191"/>
      <c r="H312" s="27"/>
      <c r="L312" s="266"/>
    </row>
    <row r="313" spans="2:12" x14ac:dyDescent="0.2">
      <c r="B313" s="191"/>
      <c r="D313" s="191"/>
      <c r="E313" s="190"/>
      <c r="F313" s="191"/>
      <c r="G313" s="191"/>
      <c r="H313" s="27"/>
      <c r="L313" s="266"/>
    </row>
    <row r="314" spans="2:12" x14ac:dyDescent="0.2">
      <c r="B314" s="191"/>
      <c r="D314" s="191"/>
      <c r="E314" s="190"/>
      <c r="F314" s="191"/>
      <c r="G314" s="191"/>
      <c r="H314" s="27"/>
      <c r="L314" s="266"/>
    </row>
    <row r="315" spans="2:12" x14ac:dyDescent="0.2">
      <c r="B315" s="191"/>
      <c r="D315" s="191"/>
      <c r="E315" s="190"/>
      <c r="F315" s="191"/>
      <c r="G315" s="191"/>
      <c r="L315" s="266"/>
    </row>
    <row r="316" spans="2:12" x14ac:dyDescent="0.2">
      <c r="D316" s="191"/>
      <c r="E316" s="190"/>
      <c r="F316" s="191"/>
      <c r="G316" s="191"/>
      <c r="L316" s="266"/>
    </row>
    <row r="317" spans="2:12" x14ac:dyDescent="0.2">
      <c r="B317" s="191"/>
      <c r="D317" s="191"/>
      <c r="E317" s="190"/>
      <c r="F317" s="191"/>
      <c r="G317" s="191"/>
      <c r="H317" s="27"/>
      <c r="L317" s="266"/>
    </row>
    <row r="318" spans="2:12" x14ac:dyDescent="0.2">
      <c r="B318" s="191"/>
      <c r="D318" s="191"/>
      <c r="E318" s="190"/>
      <c r="F318" s="191"/>
      <c r="G318" s="191"/>
      <c r="H318" s="27"/>
      <c r="L318" s="269"/>
    </row>
    <row r="319" spans="2:12" x14ac:dyDescent="0.2">
      <c r="B319" s="191"/>
      <c r="D319" s="191"/>
      <c r="E319" s="190"/>
      <c r="F319" s="191"/>
      <c r="G319" s="191"/>
    </row>
    <row r="320" spans="2:12" x14ac:dyDescent="0.2">
      <c r="D320" s="191"/>
      <c r="E320" s="190"/>
      <c r="F320" s="191"/>
      <c r="G320" s="191"/>
      <c r="H320" s="27"/>
      <c r="L320" s="266"/>
    </row>
    <row r="321" spans="2:12" x14ac:dyDescent="0.2">
      <c r="B321" s="191"/>
      <c r="D321" s="191"/>
      <c r="E321" s="190"/>
      <c r="F321" s="191"/>
      <c r="G321" s="191"/>
      <c r="H321" s="27"/>
      <c r="L321" s="266"/>
    </row>
    <row r="322" spans="2:12" x14ac:dyDescent="0.2">
      <c r="B322" s="191"/>
      <c r="D322" s="27"/>
      <c r="E322" s="190"/>
      <c r="F322" s="191"/>
      <c r="G322" s="191"/>
      <c r="H322" s="27"/>
      <c r="L322" s="266"/>
    </row>
    <row r="323" spans="2:12" x14ac:dyDescent="0.2">
      <c r="B323" s="191"/>
      <c r="D323" s="191"/>
      <c r="E323" s="190"/>
      <c r="F323" s="191"/>
      <c r="G323" s="191"/>
    </row>
    <row r="324" spans="2:12" x14ac:dyDescent="0.2">
      <c r="B324" s="191"/>
      <c r="D324" s="191"/>
      <c r="E324" s="190"/>
      <c r="F324" s="191"/>
      <c r="G324" s="191"/>
    </row>
    <row r="325" spans="2:12" x14ac:dyDescent="0.2">
      <c r="B325" s="191"/>
      <c r="D325" s="27"/>
      <c r="E325" s="190"/>
      <c r="F325" s="191"/>
      <c r="G325" s="191"/>
      <c r="L325" s="269"/>
    </row>
    <row r="326" spans="2:12" x14ac:dyDescent="0.2">
      <c r="B326" s="191"/>
      <c r="D326" s="27"/>
      <c r="E326" s="190"/>
      <c r="F326" s="191"/>
      <c r="G326" s="191"/>
      <c r="H326" s="27"/>
      <c r="L326" s="266"/>
    </row>
    <row r="327" spans="2:12" x14ac:dyDescent="0.2">
      <c r="B327" s="191"/>
      <c r="D327" s="27"/>
      <c r="E327" s="190"/>
      <c r="F327" s="191"/>
      <c r="G327" s="191"/>
      <c r="L327" s="266"/>
    </row>
    <row r="328" spans="2:12" x14ac:dyDescent="0.2">
      <c r="B328" s="191"/>
      <c r="D328" s="27"/>
      <c r="E328" s="190"/>
      <c r="F328" s="191"/>
      <c r="G328" s="191"/>
      <c r="H328" s="27"/>
      <c r="L328" s="266"/>
    </row>
    <row r="329" spans="2:12" x14ac:dyDescent="0.2">
      <c r="B329" s="191"/>
      <c r="D329" s="27"/>
      <c r="E329" s="190"/>
      <c r="F329" s="191"/>
      <c r="G329" s="191"/>
      <c r="H329" s="27"/>
      <c r="L329" s="266"/>
    </row>
    <row r="330" spans="2:12" x14ac:dyDescent="0.2">
      <c r="B330" s="191"/>
      <c r="D330" s="27"/>
      <c r="E330" s="190"/>
      <c r="F330" s="191"/>
      <c r="G330" s="191"/>
      <c r="H330" s="27"/>
      <c r="L330" s="266"/>
    </row>
    <row r="331" spans="2:12" x14ac:dyDescent="0.2">
      <c r="B331" s="191"/>
      <c r="D331" s="27"/>
      <c r="E331" s="190"/>
      <c r="F331" s="191"/>
      <c r="G331" s="191"/>
      <c r="H331" s="27"/>
      <c r="L331" s="266"/>
    </row>
    <row r="332" spans="2:12" x14ac:dyDescent="0.2">
      <c r="D332" s="27"/>
      <c r="E332" s="190"/>
      <c r="H332" s="27"/>
      <c r="L332" s="266"/>
    </row>
    <row r="333" spans="2:12" x14ac:dyDescent="0.2">
      <c r="B333" s="191"/>
      <c r="D333" s="27"/>
      <c r="E333" s="190"/>
      <c r="F333" s="191"/>
      <c r="G333" s="191"/>
      <c r="H333" s="27"/>
      <c r="L333" s="266"/>
    </row>
    <row r="334" spans="2:12" x14ac:dyDescent="0.2">
      <c r="B334" s="191"/>
      <c r="D334" s="27"/>
      <c r="E334" s="190"/>
      <c r="F334" s="191"/>
      <c r="G334" s="191"/>
      <c r="H334" s="27"/>
      <c r="L334" s="266"/>
    </row>
    <row r="335" spans="2:12" x14ac:dyDescent="0.2">
      <c r="B335" s="191"/>
      <c r="D335" s="27"/>
      <c r="E335" s="190"/>
      <c r="F335" s="191"/>
      <c r="G335" s="191"/>
      <c r="H335" s="27"/>
      <c r="L335" s="266"/>
    </row>
    <row r="336" spans="2:12" x14ac:dyDescent="0.2">
      <c r="B336" s="191"/>
      <c r="D336" s="27"/>
      <c r="E336" s="190"/>
      <c r="F336" s="191"/>
      <c r="G336" s="191"/>
      <c r="H336" s="27"/>
      <c r="L336" s="266"/>
    </row>
    <row r="337" spans="2:12" x14ac:dyDescent="0.2">
      <c r="B337" s="191"/>
      <c r="D337" s="27"/>
      <c r="E337" s="190"/>
      <c r="F337" s="191"/>
      <c r="G337" s="191"/>
      <c r="H337" s="27"/>
      <c r="L337" s="266"/>
    </row>
    <row r="338" spans="2:12" x14ac:dyDescent="0.2">
      <c r="D338" s="27"/>
      <c r="E338" s="190"/>
      <c r="H338" s="27"/>
      <c r="L338" s="266"/>
    </row>
    <row r="339" spans="2:12" x14ac:dyDescent="0.2">
      <c r="D339" s="27"/>
      <c r="E339" s="190"/>
      <c r="H339" s="27"/>
      <c r="L339" s="266"/>
    </row>
    <row r="340" spans="2:12" x14ac:dyDescent="0.2">
      <c r="B340" s="191"/>
      <c r="D340" s="27"/>
      <c r="E340" s="190"/>
      <c r="F340" s="191"/>
      <c r="G340" s="191"/>
      <c r="H340" s="27"/>
      <c r="L340" s="269"/>
    </row>
    <row r="341" spans="2:12" x14ac:dyDescent="0.2">
      <c r="D341" s="27"/>
      <c r="E341" s="190"/>
      <c r="H341" s="27"/>
      <c r="L341" s="269"/>
    </row>
    <row r="342" spans="2:12" x14ac:dyDescent="0.2">
      <c r="B342" s="191"/>
      <c r="D342" s="191"/>
      <c r="E342" s="190"/>
      <c r="F342" s="191"/>
      <c r="G342" s="191"/>
      <c r="H342" s="27"/>
    </row>
    <row r="343" spans="2:12" x14ac:dyDescent="0.2">
      <c r="D343" s="27"/>
      <c r="E343" s="190"/>
      <c r="H343" s="27"/>
      <c r="L343" s="269"/>
    </row>
    <row r="344" spans="2:12" x14ac:dyDescent="0.2">
      <c r="D344" s="27"/>
      <c r="E344" s="190"/>
      <c r="H344" s="27"/>
      <c r="L344" s="269"/>
    </row>
    <row r="345" spans="2:12" x14ac:dyDescent="0.2">
      <c r="B345" s="191"/>
      <c r="D345" s="27"/>
      <c r="E345" s="190"/>
      <c r="F345" s="191"/>
      <c r="G345" s="191"/>
      <c r="H345" s="27"/>
      <c r="L345" s="266"/>
    </row>
    <row r="346" spans="2:12" x14ac:dyDescent="0.2">
      <c r="B346" s="191"/>
      <c r="D346" s="27"/>
      <c r="E346" s="190"/>
      <c r="F346" s="191"/>
      <c r="G346" s="191"/>
      <c r="H346" s="27"/>
      <c r="L346" s="266"/>
    </row>
    <row r="347" spans="2:12" x14ac:dyDescent="0.2">
      <c r="D347" s="27"/>
      <c r="E347" s="190"/>
      <c r="H347" s="27"/>
      <c r="L347" s="266"/>
    </row>
    <row r="348" spans="2:12" x14ac:dyDescent="0.2">
      <c r="D348" s="27"/>
      <c r="E348" s="190"/>
      <c r="H348" s="27"/>
      <c r="L348" s="266"/>
    </row>
    <row r="349" spans="2:12" x14ac:dyDescent="0.2">
      <c r="B349" s="191"/>
      <c r="D349" s="27"/>
      <c r="E349" s="190"/>
      <c r="F349" s="191"/>
      <c r="G349" s="191"/>
      <c r="H349" s="27"/>
      <c r="L349" s="266"/>
    </row>
    <row r="350" spans="2:12" x14ac:dyDescent="0.2">
      <c r="B350" s="191"/>
      <c r="D350" s="27"/>
      <c r="E350" s="190"/>
      <c r="F350" s="191"/>
      <c r="G350" s="191"/>
      <c r="H350" s="27"/>
      <c r="L350" s="266"/>
    </row>
    <row r="351" spans="2:12" x14ac:dyDescent="0.2">
      <c r="B351" s="191"/>
      <c r="D351" s="27"/>
      <c r="E351" s="190"/>
      <c r="F351" s="191"/>
      <c r="G351" s="191"/>
      <c r="H351" s="27"/>
      <c r="L351" s="266"/>
    </row>
    <row r="352" spans="2:12" x14ac:dyDescent="0.2">
      <c r="B352" s="191"/>
      <c r="D352" s="27"/>
      <c r="E352" s="190"/>
      <c r="F352" s="191"/>
      <c r="G352" s="191"/>
      <c r="H352" s="27"/>
      <c r="L352" s="266"/>
    </row>
    <row r="353" spans="2:12" x14ac:dyDescent="0.2">
      <c r="B353" s="191"/>
      <c r="D353" s="27"/>
      <c r="E353" s="190"/>
      <c r="F353" s="191"/>
      <c r="G353" s="191"/>
      <c r="H353" s="27"/>
      <c r="L353" s="266"/>
    </row>
    <row r="354" spans="2:12" x14ac:dyDescent="0.2">
      <c r="B354" s="191"/>
      <c r="D354" s="27"/>
      <c r="E354" s="190"/>
      <c r="F354" s="191"/>
      <c r="G354" s="191"/>
      <c r="H354" s="27"/>
      <c r="L354" s="266"/>
    </row>
    <row r="355" spans="2:12" x14ac:dyDescent="0.2">
      <c r="B355" s="191"/>
      <c r="D355" s="27"/>
      <c r="E355" s="190"/>
      <c r="F355" s="191"/>
      <c r="G355" s="191"/>
      <c r="H355" s="27"/>
      <c r="L355" s="266"/>
    </row>
    <row r="356" spans="2:12" x14ac:dyDescent="0.2">
      <c r="D356" s="27"/>
      <c r="E356" s="190"/>
      <c r="H356" s="27"/>
      <c r="L356" s="266"/>
    </row>
    <row r="357" spans="2:12" x14ac:dyDescent="0.2">
      <c r="D357" s="27"/>
      <c r="E357" s="190"/>
      <c r="H357" s="27"/>
      <c r="L357" s="266"/>
    </row>
    <row r="358" spans="2:12" x14ac:dyDescent="0.2">
      <c r="B358" s="191"/>
      <c r="D358" s="27"/>
      <c r="E358" s="190"/>
      <c r="F358" s="191"/>
      <c r="G358" s="191"/>
      <c r="H358" s="27"/>
      <c r="L358" s="269"/>
    </row>
    <row r="359" spans="2:12" x14ac:dyDescent="0.2">
      <c r="B359" s="191"/>
      <c r="D359" s="27"/>
      <c r="E359" s="190"/>
      <c r="F359" s="191"/>
      <c r="G359" s="191"/>
      <c r="H359" s="27"/>
      <c r="L359" s="266"/>
    </row>
    <row r="360" spans="2:12" x14ac:dyDescent="0.2">
      <c r="B360" s="191"/>
      <c r="D360" s="27"/>
      <c r="E360" s="190"/>
      <c r="F360" s="191"/>
      <c r="G360" s="191"/>
      <c r="H360" s="27"/>
      <c r="L360" s="266"/>
    </row>
    <row r="361" spans="2:12" x14ac:dyDescent="0.2">
      <c r="B361" s="191"/>
      <c r="D361" s="27"/>
      <c r="E361" s="190"/>
      <c r="F361" s="191"/>
      <c r="G361" s="191"/>
      <c r="H361" s="27"/>
      <c r="L361" s="266"/>
    </row>
    <row r="362" spans="2:12" x14ac:dyDescent="0.2">
      <c r="B362" s="191"/>
      <c r="D362" s="27"/>
      <c r="E362" s="190"/>
      <c r="F362" s="191"/>
      <c r="G362" s="191"/>
      <c r="H362" s="27"/>
      <c r="L362" s="266"/>
    </row>
    <row r="363" spans="2:12" x14ac:dyDescent="0.2">
      <c r="B363" s="191"/>
      <c r="D363" s="27"/>
      <c r="E363" s="190"/>
      <c r="F363" s="191"/>
      <c r="G363" s="191"/>
      <c r="H363" s="27"/>
      <c r="L363" s="266"/>
    </row>
    <row r="364" spans="2:12" x14ac:dyDescent="0.2">
      <c r="B364" s="191"/>
      <c r="D364" s="27"/>
      <c r="E364" s="190"/>
      <c r="F364" s="191"/>
      <c r="G364" s="191"/>
      <c r="H364" s="27"/>
      <c r="L364" s="266"/>
    </row>
    <row r="365" spans="2:12" x14ac:dyDescent="0.2">
      <c r="B365" s="191"/>
      <c r="D365" s="27"/>
      <c r="E365" s="190"/>
      <c r="F365" s="191"/>
      <c r="G365" s="191"/>
      <c r="H365" s="27"/>
      <c r="L365" s="266"/>
    </row>
    <row r="366" spans="2:12" x14ac:dyDescent="0.2">
      <c r="B366" s="191"/>
      <c r="D366" s="27"/>
      <c r="E366" s="190"/>
      <c r="F366" s="191"/>
      <c r="G366" s="191"/>
      <c r="H366" s="27"/>
      <c r="L366" s="266"/>
    </row>
    <row r="367" spans="2:12" x14ac:dyDescent="0.2">
      <c r="B367" s="191"/>
      <c r="D367" s="27"/>
      <c r="E367" s="190"/>
      <c r="F367" s="191"/>
      <c r="G367" s="191"/>
      <c r="H367" s="27"/>
      <c r="L367" s="266"/>
    </row>
    <row r="368" spans="2:12" x14ac:dyDescent="0.2">
      <c r="B368" s="191"/>
      <c r="D368" s="27"/>
      <c r="E368" s="190"/>
      <c r="F368" s="191"/>
      <c r="G368" s="191"/>
      <c r="H368" s="27"/>
      <c r="L368" s="266"/>
    </row>
    <row r="369" spans="2:12" x14ac:dyDescent="0.2">
      <c r="B369" s="191"/>
      <c r="D369" s="27"/>
      <c r="E369" s="190"/>
      <c r="F369" s="191"/>
      <c r="G369" s="191"/>
      <c r="H369" s="27"/>
      <c r="L369" s="269"/>
    </row>
    <row r="370" spans="2:12" x14ac:dyDescent="0.2">
      <c r="D370" s="27"/>
      <c r="E370" s="190"/>
      <c r="H370" s="27"/>
      <c r="L370" s="269"/>
    </row>
    <row r="371" spans="2:12" x14ac:dyDescent="0.2">
      <c r="D371" s="27"/>
      <c r="E371" s="190"/>
      <c r="H371" s="27"/>
      <c r="L371" s="269"/>
    </row>
    <row r="372" spans="2:12" x14ac:dyDescent="0.2">
      <c r="D372" s="27"/>
      <c r="E372" s="190"/>
      <c r="H372" s="27"/>
      <c r="L372" s="269"/>
    </row>
    <row r="373" spans="2:12" x14ac:dyDescent="0.2">
      <c r="D373" s="27"/>
      <c r="E373" s="190"/>
      <c r="H373" s="27"/>
      <c r="L373" s="266"/>
    </row>
    <row r="374" spans="2:12" x14ac:dyDescent="0.2">
      <c r="D374" s="27"/>
      <c r="E374" s="190"/>
      <c r="H374" s="27"/>
      <c r="L374" s="269"/>
    </row>
    <row r="375" spans="2:12" x14ac:dyDescent="0.2">
      <c r="D375" s="27"/>
      <c r="E375" s="190"/>
      <c r="H375" s="27"/>
      <c r="L375" s="266"/>
    </row>
    <row r="376" spans="2:12" x14ac:dyDescent="0.2">
      <c r="D376" s="27"/>
      <c r="E376" s="190"/>
      <c r="H376" s="27"/>
      <c r="L376" s="266"/>
    </row>
    <row r="377" spans="2:12" x14ac:dyDescent="0.2">
      <c r="D377" s="27"/>
      <c r="E377" s="190"/>
      <c r="H377" s="27"/>
      <c r="L377" s="266"/>
    </row>
    <row r="378" spans="2:12" x14ac:dyDescent="0.2">
      <c r="D378" s="27"/>
      <c r="E378" s="190"/>
      <c r="H378" s="27"/>
      <c r="L378" s="266"/>
    </row>
    <row r="379" spans="2:12" x14ac:dyDescent="0.2">
      <c r="D379" s="27"/>
      <c r="E379" s="190"/>
      <c r="H379" s="27"/>
      <c r="L379" s="266"/>
    </row>
    <row r="380" spans="2:12" x14ac:dyDescent="0.2">
      <c r="D380" s="27"/>
      <c r="E380" s="190"/>
      <c r="L380" s="266"/>
    </row>
    <row r="381" spans="2:12" x14ac:dyDescent="0.2">
      <c r="D381" s="27"/>
      <c r="E381" s="190"/>
      <c r="H381" s="27"/>
      <c r="L381" s="266"/>
    </row>
    <row r="382" spans="2:12" x14ac:dyDescent="0.2">
      <c r="D382" s="27"/>
      <c r="E382" s="190"/>
      <c r="H382" s="27"/>
      <c r="L382" s="266"/>
    </row>
    <row r="383" spans="2:12" x14ac:dyDescent="0.2">
      <c r="D383" s="27"/>
      <c r="E383" s="190"/>
      <c r="L383" s="269"/>
    </row>
    <row r="384" spans="2:12" x14ac:dyDescent="0.2">
      <c r="D384" s="27"/>
      <c r="E384" s="190"/>
      <c r="H384" s="27"/>
      <c r="L384" s="266"/>
    </row>
    <row r="385" spans="4:12" x14ac:dyDescent="0.2">
      <c r="D385" s="27"/>
      <c r="E385" s="190"/>
      <c r="H385" s="27"/>
      <c r="L385" s="266"/>
    </row>
    <row r="386" spans="4:12" x14ac:dyDescent="0.2">
      <c r="D386" s="27"/>
      <c r="E386" s="190"/>
      <c r="L386" s="266"/>
    </row>
    <row r="387" spans="4:12" x14ac:dyDescent="0.2">
      <c r="D387" s="27"/>
      <c r="E387" s="190"/>
      <c r="H387" s="27"/>
      <c r="L387" s="266"/>
    </row>
    <row r="388" spans="4:12" x14ac:dyDescent="0.2">
      <c r="D388" s="27"/>
      <c r="E388" s="190"/>
      <c r="H388" s="27"/>
      <c r="L388" s="266"/>
    </row>
    <row r="389" spans="4:12" x14ac:dyDescent="0.2">
      <c r="D389" s="27"/>
      <c r="E389" s="190"/>
      <c r="H389" s="27"/>
      <c r="L389" s="266"/>
    </row>
    <row r="390" spans="4:12" x14ac:dyDescent="0.2">
      <c r="D390" s="27"/>
      <c r="E390" s="190"/>
      <c r="H390" s="27"/>
      <c r="L390" s="266"/>
    </row>
    <row r="391" spans="4:12" x14ac:dyDescent="0.2">
      <c r="D391" s="27"/>
      <c r="E391" s="190"/>
      <c r="H391" s="27"/>
      <c r="L391" s="266"/>
    </row>
    <row r="392" spans="4:12" x14ac:dyDescent="0.2">
      <c r="D392" s="27"/>
      <c r="E392" s="190"/>
      <c r="H392" s="27"/>
      <c r="L392" s="266"/>
    </row>
    <row r="393" spans="4:12" x14ac:dyDescent="0.2">
      <c r="D393" s="27"/>
      <c r="E393" s="190"/>
      <c r="H393" s="27"/>
      <c r="L393" s="266"/>
    </row>
    <row r="394" spans="4:12" x14ac:dyDescent="0.2">
      <c r="D394" s="27"/>
      <c r="E394" s="190"/>
      <c r="H394" s="27"/>
      <c r="L394" s="266"/>
    </row>
    <row r="395" spans="4:12" x14ac:dyDescent="0.2">
      <c r="D395" s="27"/>
      <c r="E395" s="190"/>
      <c r="H395" s="27"/>
      <c r="L395" s="266"/>
    </row>
    <row r="396" spans="4:12" x14ac:dyDescent="0.2">
      <c r="D396" s="27"/>
      <c r="E396" s="190"/>
      <c r="L396" s="269"/>
    </row>
    <row r="397" spans="4:12" x14ac:dyDescent="0.2">
      <c r="D397" s="27"/>
      <c r="E397" s="190"/>
      <c r="H397" s="27"/>
      <c r="L397" s="266"/>
    </row>
    <row r="398" spans="4:12" x14ac:dyDescent="0.2">
      <c r="D398" s="27"/>
      <c r="E398" s="190"/>
      <c r="H398" s="27"/>
      <c r="L398" s="266"/>
    </row>
    <row r="399" spans="4:12" x14ac:dyDescent="0.2">
      <c r="D399" s="27"/>
      <c r="E399" s="190"/>
      <c r="H399" s="27"/>
      <c r="L399" s="269"/>
    </row>
    <row r="400" spans="4:12" x14ac:dyDescent="0.2">
      <c r="D400" s="27"/>
      <c r="E400" s="190"/>
      <c r="H400" s="27"/>
      <c r="L400" s="266"/>
    </row>
    <row r="401" spans="4:12" x14ac:dyDescent="0.2">
      <c r="D401" s="27"/>
      <c r="E401" s="190"/>
      <c r="H401" s="27"/>
      <c r="L401" s="266"/>
    </row>
    <row r="402" spans="4:12" x14ac:dyDescent="0.2">
      <c r="D402" s="27"/>
      <c r="E402" s="190"/>
      <c r="H402" s="27"/>
      <c r="L402" s="266"/>
    </row>
    <row r="403" spans="4:12" x14ac:dyDescent="0.2">
      <c r="D403" s="27"/>
      <c r="E403" s="190"/>
      <c r="H403" s="27"/>
      <c r="L403" s="266"/>
    </row>
    <row r="404" spans="4:12" x14ac:dyDescent="0.2">
      <c r="D404" s="27"/>
      <c r="E404" s="190"/>
      <c r="L404" s="266"/>
    </row>
    <row r="405" spans="4:12" x14ac:dyDescent="0.2">
      <c r="D405" s="27"/>
      <c r="E405" s="190"/>
      <c r="L405" s="266"/>
    </row>
    <row r="406" spans="4:12" x14ac:dyDescent="0.2">
      <c r="D406" s="27"/>
      <c r="E406" s="190"/>
      <c r="L406" s="266"/>
    </row>
    <row r="407" spans="4:12" x14ac:dyDescent="0.2">
      <c r="D407" s="27"/>
      <c r="E407" s="190"/>
      <c r="H407" s="27"/>
      <c r="L407" s="266"/>
    </row>
    <row r="408" spans="4:12" x14ac:dyDescent="0.2">
      <c r="D408" s="27"/>
      <c r="E408" s="190"/>
      <c r="H408" s="27"/>
      <c r="L408" s="266"/>
    </row>
    <row r="409" spans="4:12" x14ac:dyDescent="0.2">
      <c r="D409" s="27"/>
      <c r="E409" s="190"/>
      <c r="H409" s="27"/>
      <c r="L409" s="266"/>
    </row>
    <row r="410" spans="4:12" x14ac:dyDescent="0.2">
      <c r="D410" s="27"/>
      <c r="E410" s="190"/>
      <c r="H410" s="27"/>
      <c r="L410" s="266"/>
    </row>
    <row r="411" spans="4:12" x14ac:dyDescent="0.2">
      <c r="D411" s="191"/>
      <c r="E411" s="190"/>
      <c r="H411" s="27"/>
    </row>
    <row r="412" spans="4:12" x14ac:dyDescent="0.2">
      <c r="D412" s="27"/>
      <c r="E412" s="190"/>
      <c r="H412" s="27"/>
      <c r="L412" s="266"/>
    </row>
    <row r="413" spans="4:12" x14ac:dyDescent="0.2">
      <c r="D413" s="27"/>
      <c r="E413" s="190"/>
      <c r="H413" s="27"/>
      <c r="L413" s="266"/>
    </row>
    <row r="414" spans="4:12" x14ac:dyDescent="0.2">
      <c r="D414" s="27"/>
      <c r="E414" s="190"/>
      <c r="H414" s="27"/>
      <c r="L414" s="266"/>
    </row>
    <row r="415" spans="4:12" x14ac:dyDescent="0.2">
      <c r="D415" s="27"/>
      <c r="E415" s="190"/>
      <c r="H415" s="27"/>
      <c r="L415" s="266"/>
    </row>
    <row r="416" spans="4:12" x14ac:dyDescent="0.2">
      <c r="D416" s="27"/>
      <c r="E416" s="190"/>
      <c r="H416" s="27"/>
      <c r="L416" s="266"/>
    </row>
    <row r="417" spans="4:12" x14ac:dyDescent="0.2">
      <c r="D417" s="27"/>
      <c r="E417" s="190"/>
      <c r="L417" s="269"/>
    </row>
    <row r="418" spans="4:12" x14ac:dyDescent="0.2">
      <c r="D418" s="27"/>
      <c r="E418" s="190"/>
      <c r="H418" s="27"/>
      <c r="L418" s="266"/>
    </row>
    <row r="419" spans="4:12" x14ac:dyDescent="0.2">
      <c r="D419" s="27"/>
      <c r="E419" s="190"/>
      <c r="H419" s="27"/>
      <c r="L419" s="266"/>
    </row>
    <row r="420" spans="4:12" x14ac:dyDescent="0.2">
      <c r="D420" s="27"/>
      <c r="E420" s="190"/>
      <c r="H420" s="27"/>
      <c r="L420" s="266"/>
    </row>
    <row r="421" spans="4:12" x14ac:dyDescent="0.2">
      <c r="D421" s="27"/>
      <c r="E421" s="190"/>
      <c r="H421" s="27"/>
      <c r="L421" s="266"/>
    </row>
    <row r="422" spans="4:12" x14ac:dyDescent="0.2">
      <c r="D422" s="27"/>
      <c r="E422" s="190"/>
      <c r="H422" s="27"/>
      <c r="L422" s="266"/>
    </row>
    <row r="423" spans="4:12" x14ac:dyDescent="0.2">
      <c r="D423" s="27"/>
      <c r="E423" s="190"/>
      <c r="L423" s="269"/>
    </row>
    <row r="424" spans="4:12" x14ac:dyDescent="0.2">
      <c r="D424" s="27"/>
      <c r="E424" s="190"/>
      <c r="H424" s="27"/>
      <c r="L424" s="266"/>
    </row>
    <row r="425" spans="4:12" x14ac:dyDescent="0.2">
      <c r="D425" s="27"/>
      <c r="E425" s="190"/>
      <c r="H425" s="27"/>
      <c r="L425" s="269"/>
    </row>
    <row r="426" spans="4:12" x14ac:dyDescent="0.2">
      <c r="D426" s="27"/>
      <c r="E426" s="190"/>
      <c r="H426" s="27"/>
      <c r="L426" s="266"/>
    </row>
    <row r="427" spans="4:12" x14ac:dyDescent="0.2">
      <c r="D427" s="27"/>
      <c r="E427" s="190"/>
      <c r="H427" s="27"/>
      <c r="L427" s="266"/>
    </row>
    <row r="428" spans="4:12" x14ac:dyDescent="0.2">
      <c r="D428" s="27"/>
      <c r="E428" s="190"/>
      <c r="L428" s="266"/>
    </row>
    <row r="429" spans="4:12" x14ac:dyDescent="0.2">
      <c r="D429" s="27"/>
      <c r="E429" s="190"/>
      <c r="H429" s="27"/>
      <c r="L429" s="266"/>
    </row>
    <row r="430" spans="4:12" x14ac:dyDescent="0.2">
      <c r="D430" s="27"/>
      <c r="E430" s="190"/>
      <c r="H430" s="27"/>
      <c r="L430" s="269"/>
    </row>
    <row r="431" spans="4:12" x14ac:dyDescent="0.2">
      <c r="D431" s="27"/>
      <c r="E431" s="190"/>
      <c r="H431" s="27"/>
      <c r="L431" s="266"/>
    </row>
    <row r="432" spans="4:12" x14ac:dyDescent="0.2">
      <c r="D432" s="27"/>
      <c r="E432" s="190"/>
      <c r="H432" s="27"/>
      <c r="L432" s="266"/>
    </row>
    <row r="433" spans="4:12" x14ac:dyDescent="0.2">
      <c r="D433" s="27"/>
      <c r="E433" s="190"/>
      <c r="H433" s="27"/>
      <c r="L433" s="266"/>
    </row>
    <row r="434" spans="4:12" x14ac:dyDescent="0.2">
      <c r="D434" s="27"/>
      <c r="E434" s="190"/>
      <c r="H434" s="27"/>
      <c r="L434" s="266"/>
    </row>
    <row r="435" spans="4:12" x14ac:dyDescent="0.2">
      <c r="D435" s="27"/>
      <c r="E435" s="190"/>
      <c r="H435" s="27"/>
      <c r="L435" s="266"/>
    </row>
    <row r="436" spans="4:12" x14ac:dyDescent="0.2">
      <c r="D436" s="27"/>
      <c r="E436" s="190"/>
      <c r="H436" s="27"/>
      <c r="L436" s="269"/>
    </row>
    <row r="437" spans="4:12" x14ac:dyDescent="0.2">
      <c r="D437" s="27"/>
      <c r="E437" s="190"/>
      <c r="L437" s="266"/>
    </row>
    <row r="438" spans="4:12" x14ac:dyDescent="0.2">
      <c r="D438" s="27"/>
      <c r="E438" s="190"/>
      <c r="H438" s="27"/>
      <c r="L438" s="269"/>
    </row>
    <row r="439" spans="4:12" x14ac:dyDescent="0.2">
      <c r="D439" s="27"/>
      <c r="E439" s="190"/>
      <c r="H439" s="27"/>
      <c r="L439" s="266"/>
    </row>
    <row r="440" spans="4:12" x14ac:dyDescent="0.2">
      <c r="D440" s="27"/>
      <c r="E440" s="190"/>
      <c r="H440" s="27"/>
      <c r="L440" s="269"/>
    </row>
    <row r="441" spans="4:12" x14ac:dyDescent="0.2">
      <c r="D441" s="27"/>
      <c r="E441" s="190"/>
      <c r="L441" s="266"/>
    </row>
    <row r="442" spans="4:12" x14ac:dyDescent="0.2">
      <c r="D442" s="27"/>
      <c r="E442" s="190"/>
      <c r="H442" s="27"/>
      <c r="L442" s="266"/>
    </row>
    <row r="443" spans="4:12" x14ac:dyDescent="0.2">
      <c r="D443" s="27"/>
      <c r="E443" s="190"/>
      <c r="H443" s="27"/>
      <c r="L443" s="266"/>
    </row>
    <row r="444" spans="4:12" x14ac:dyDescent="0.2">
      <c r="D444" s="27"/>
      <c r="E444" s="190"/>
      <c r="H444" s="27"/>
      <c r="L444" s="266"/>
    </row>
    <row r="445" spans="4:12" x14ac:dyDescent="0.2">
      <c r="D445" s="27"/>
      <c r="E445" s="190"/>
      <c r="H445" s="27"/>
      <c r="L445" s="266"/>
    </row>
    <row r="446" spans="4:12" x14ac:dyDescent="0.2">
      <c r="D446" s="27"/>
      <c r="E446" s="190"/>
      <c r="H446" s="27"/>
      <c r="L446" s="266"/>
    </row>
    <row r="447" spans="4:12" x14ac:dyDescent="0.2">
      <c r="D447" s="27"/>
      <c r="E447" s="190"/>
      <c r="H447" s="27"/>
      <c r="L447" s="266"/>
    </row>
    <row r="448" spans="4:12" x14ac:dyDescent="0.2">
      <c r="D448" s="27"/>
      <c r="E448" s="190"/>
      <c r="H448" s="27"/>
      <c r="L448" s="266"/>
    </row>
    <row r="449" spans="4:12" x14ac:dyDescent="0.2">
      <c r="D449" s="27"/>
      <c r="E449" s="190"/>
      <c r="H449" s="27"/>
      <c r="L449" s="266"/>
    </row>
    <row r="450" spans="4:12" x14ac:dyDescent="0.2">
      <c r="D450" s="27"/>
      <c r="E450" s="190"/>
      <c r="H450" s="27"/>
      <c r="L450" s="266"/>
    </row>
    <row r="451" spans="4:12" x14ac:dyDescent="0.2">
      <c r="D451" s="27"/>
      <c r="E451" s="190"/>
      <c r="H451" s="27"/>
      <c r="L451" s="266"/>
    </row>
    <row r="452" spans="4:12" x14ac:dyDescent="0.2">
      <c r="D452" s="27"/>
      <c r="E452" s="190"/>
      <c r="H452" s="27"/>
      <c r="L452" s="266"/>
    </row>
    <row r="453" spans="4:12" x14ac:dyDescent="0.2">
      <c r="D453" s="27"/>
      <c r="E453" s="190"/>
      <c r="H453" s="27"/>
      <c r="L453" s="266"/>
    </row>
    <row r="454" spans="4:12" x14ac:dyDescent="0.2">
      <c r="D454" s="27"/>
      <c r="E454" s="190"/>
      <c r="H454" s="27"/>
      <c r="L454" s="266"/>
    </row>
    <row r="455" spans="4:12" x14ac:dyDescent="0.2">
      <c r="D455" s="27"/>
      <c r="E455" s="190"/>
      <c r="H455" s="27"/>
      <c r="L455" s="266"/>
    </row>
    <row r="456" spans="4:12" x14ac:dyDescent="0.2">
      <c r="D456" s="27"/>
      <c r="E456" s="190"/>
      <c r="L456" s="266"/>
    </row>
    <row r="457" spans="4:12" x14ac:dyDescent="0.2">
      <c r="D457" s="27"/>
      <c r="E457" s="190"/>
      <c r="H457" s="27"/>
      <c r="L457" s="266"/>
    </row>
    <row r="458" spans="4:12" x14ac:dyDescent="0.2">
      <c r="D458" s="27"/>
      <c r="E458" s="190"/>
      <c r="H458" s="27"/>
      <c r="L458" s="266"/>
    </row>
    <row r="459" spans="4:12" x14ac:dyDescent="0.2">
      <c r="D459" s="27"/>
      <c r="E459" s="190"/>
      <c r="H459" s="27"/>
      <c r="L459" s="266"/>
    </row>
    <row r="460" spans="4:12" x14ac:dyDescent="0.2">
      <c r="D460" s="27"/>
      <c r="E460" s="190"/>
      <c r="H460" s="27"/>
      <c r="L460" s="266"/>
    </row>
    <row r="461" spans="4:12" x14ac:dyDescent="0.2">
      <c r="D461" s="27"/>
      <c r="E461" s="190"/>
      <c r="H461" s="27"/>
      <c r="L461" s="269"/>
    </row>
    <row r="462" spans="4:12" x14ac:dyDescent="0.2">
      <c r="D462" s="27"/>
      <c r="E462" s="190"/>
      <c r="H462" s="27"/>
      <c r="L462" s="269"/>
    </row>
    <row r="463" spans="4:12" x14ac:dyDescent="0.2">
      <c r="D463" s="27"/>
      <c r="E463" s="190"/>
      <c r="H463" s="27"/>
      <c r="L463" s="266"/>
    </row>
    <row r="464" spans="4:12" x14ac:dyDescent="0.2">
      <c r="D464" s="27"/>
      <c r="E464" s="190"/>
      <c r="H464" s="27"/>
      <c r="L464" s="266"/>
    </row>
    <row r="465" spans="4:12" x14ac:dyDescent="0.2">
      <c r="D465" s="27"/>
      <c r="E465" s="190"/>
      <c r="H465" s="27"/>
      <c r="L465" s="269"/>
    </row>
    <row r="466" spans="4:12" x14ac:dyDescent="0.2">
      <c r="D466" s="27"/>
      <c r="E466" s="190"/>
      <c r="L466" s="266"/>
    </row>
    <row r="467" spans="4:12" x14ac:dyDescent="0.2">
      <c r="D467" s="27"/>
      <c r="E467" s="190"/>
      <c r="L467" s="266"/>
    </row>
    <row r="468" spans="4:12" x14ac:dyDescent="0.2">
      <c r="D468" s="27"/>
      <c r="E468" s="190"/>
      <c r="L468" s="266"/>
    </row>
    <row r="469" spans="4:12" x14ac:dyDescent="0.2">
      <c r="D469" s="27"/>
      <c r="E469" s="190"/>
      <c r="L469" s="267"/>
    </row>
    <row r="470" spans="4:12" x14ac:dyDescent="0.2">
      <c r="D470" s="27"/>
      <c r="E470" s="190"/>
    </row>
    <row r="471" spans="4:12" x14ac:dyDescent="0.2">
      <c r="D471" s="191"/>
      <c r="E471" s="190"/>
    </row>
  </sheetData>
  <autoFilter ref="A1:K468"/>
  <sortState ref="C70:K73">
    <sortCondition ref="C70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1" type="noConversion"/>
  <dataValidations count="1">
    <dataValidation type="list" allowBlank="1" showInputMessage="1" showErrorMessage="1" sqref="E140:E141 I126:I128">
      <formula1>$E$1:$E$72</formula1>
    </dataValidation>
  </dataValidations>
  <pageMargins left="0.75" right="0.75" top="1" bottom="1" header="0.5" footer="0.5"/>
  <pageSetup paperSize="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O218"/>
  <sheetViews>
    <sheetView view="pageBreakPreview" zoomScaleNormal="100" zoomScaleSheetLayoutView="100" workbookViewId="0">
      <selection activeCell="B23" sqref="B23"/>
    </sheetView>
  </sheetViews>
  <sheetFormatPr defaultRowHeight="12.75" x14ac:dyDescent="0.2"/>
  <cols>
    <col min="1" max="1" width="5" style="218" bestFit="1" customWidth="1"/>
    <col min="2" max="2" width="26.5703125" style="220" customWidth="1"/>
    <col min="3" max="3" width="9.7109375" style="221" bestFit="1" customWidth="1"/>
    <col min="4" max="4" width="18.7109375" style="221" customWidth="1"/>
    <col min="5" max="5" width="21.42578125" style="222" customWidth="1"/>
    <col min="6" max="6" width="32.28515625" style="220" customWidth="1"/>
    <col min="7" max="7" width="8.85546875" style="219" customWidth="1"/>
    <col min="8" max="8" width="8.5703125" style="223" customWidth="1"/>
    <col min="9" max="254" width="9.140625" style="223"/>
    <col min="255" max="255" width="5" style="223" bestFit="1" customWidth="1"/>
    <col min="256" max="256" width="26.5703125" style="223" customWidth="1"/>
    <col min="257" max="257" width="9.7109375" style="223" bestFit="1" customWidth="1"/>
    <col min="258" max="258" width="18.7109375" style="223" customWidth="1"/>
    <col min="259" max="259" width="18.7109375" style="223" bestFit="1" customWidth="1"/>
    <col min="260" max="260" width="35" style="223" customWidth="1"/>
    <col min="261" max="261" width="8.85546875" style="223" customWidth="1"/>
    <col min="262" max="262" width="8.5703125" style="223" customWidth="1"/>
    <col min="263" max="263" width="7.7109375" style="223" customWidth="1"/>
    <col min="264" max="264" width="7.42578125" style="223" customWidth="1"/>
    <col min="265" max="510" width="9.140625" style="223"/>
    <col min="511" max="511" width="5" style="223" bestFit="1" customWidth="1"/>
    <col min="512" max="512" width="26.5703125" style="223" customWidth="1"/>
    <col min="513" max="513" width="9.7109375" style="223" bestFit="1" customWidth="1"/>
    <col min="514" max="514" width="18.7109375" style="223" customWidth="1"/>
    <col min="515" max="515" width="18.7109375" style="223" bestFit="1" customWidth="1"/>
    <col min="516" max="516" width="35" style="223" customWidth="1"/>
    <col min="517" max="517" width="8.85546875" style="223" customWidth="1"/>
    <col min="518" max="518" width="8.5703125" style="223" customWidth="1"/>
    <col min="519" max="519" width="7.7109375" style="223" customWidth="1"/>
    <col min="520" max="520" width="7.42578125" style="223" customWidth="1"/>
    <col min="521" max="766" width="9.140625" style="223"/>
    <col min="767" max="767" width="5" style="223" bestFit="1" customWidth="1"/>
    <col min="768" max="768" width="26.5703125" style="223" customWidth="1"/>
    <col min="769" max="769" width="9.7109375" style="223" bestFit="1" customWidth="1"/>
    <col min="770" max="770" width="18.7109375" style="223" customWidth="1"/>
    <col min="771" max="771" width="18.7109375" style="223" bestFit="1" customWidth="1"/>
    <col min="772" max="772" width="35" style="223" customWidth="1"/>
    <col min="773" max="773" width="8.85546875" style="223" customWidth="1"/>
    <col min="774" max="774" width="8.5703125" style="223" customWidth="1"/>
    <col min="775" max="775" width="7.7109375" style="223" customWidth="1"/>
    <col min="776" max="776" width="7.42578125" style="223" customWidth="1"/>
    <col min="777" max="1022" width="9.140625" style="223"/>
    <col min="1023" max="1023" width="5" style="223" bestFit="1" customWidth="1"/>
    <col min="1024" max="1024" width="26.5703125" style="223" customWidth="1"/>
    <col min="1025" max="1025" width="9.7109375" style="223" bestFit="1" customWidth="1"/>
    <col min="1026" max="1026" width="18.7109375" style="223" customWidth="1"/>
    <col min="1027" max="1027" width="18.7109375" style="223" bestFit="1" customWidth="1"/>
    <col min="1028" max="1028" width="35" style="223" customWidth="1"/>
    <col min="1029" max="1029" width="8.85546875" style="223" customWidth="1"/>
    <col min="1030" max="1030" width="8.5703125" style="223" customWidth="1"/>
    <col min="1031" max="1031" width="7.7109375" style="223" customWidth="1"/>
    <col min="1032" max="1032" width="7.42578125" style="223" customWidth="1"/>
    <col min="1033" max="1278" width="9.140625" style="223"/>
    <col min="1279" max="1279" width="5" style="223" bestFit="1" customWidth="1"/>
    <col min="1280" max="1280" width="26.5703125" style="223" customWidth="1"/>
    <col min="1281" max="1281" width="9.7109375" style="223" bestFit="1" customWidth="1"/>
    <col min="1282" max="1282" width="18.7109375" style="223" customWidth="1"/>
    <col min="1283" max="1283" width="18.7109375" style="223" bestFit="1" customWidth="1"/>
    <col min="1284" max="1284" width="35" style="223" customWidth="1"/>
    <col min="1285" max="1285" width="8.85546875" style="223" customWidth="1"/>
    <col min="1286" max="1286" width="8.5703125" style="223" customWidth="1"/>
    <col min="1287" max="1287" width="7.7109375" style="223" customWidth="1"/>
    <col min="1288" max="1288" width="7.42578125" style="223" customWidth="1"/>
    <col min="1289" max="1534" width="9.140625" style="223"/>
    <col min="1535" max="1535" width="5" style="223" bestFit="1" customWidth="1"/>
    <col min="1536" max="1536" width="26.5703125" style="223" customWidth="1"/>
    <col min="1537" max="1537" width="9.7109375" style="223" bestFit="1" customWidth="1"/>
    <col min="1538" max="1538" width="18.7109375" style="223" customWidth="1"/>
    <col min="1539" max="1539" width="18.7109375" style="223" bestFit="1" customWidth="1"/>
    <col min="1540" max="1540" width="35" style="223" customWidth="1"/>
    <col min="1541" max="1541" width="8.85546875" style="223" customWidth="1"/>
    <col min="1542" max="1542" width="8.5703125" style="223" customWidth="1"/>
    <col min="1543" max="1543" width="7.7109375" style="223" customWidth="1"/>
    <col min="1544" max="1544" width="7.42578125" style="223" customWidth="1"/>
    <col min="1545" max="1790" width="9.140625" style="223"/>
    <col min="1791" max="1791" width="5" style="223" bestFit="1" customWidth="1"/>
    <col min="1792" max="1792" width="26.5703125" style="223" customWidth="1"/>
    <col min="1793" max="1793" width="9.7109375" style="223" bestFit="1" customWidth="1"/>
    <col min="1794" max="1794" width="18.7109375" style="223" customWidth="1"/>
    <col min="1795" max="1795" width="18.7109375" style="223" bestFit="1" customWidth="1"/>
    <col min="1796" max="1796" width="35" style="223" customWidth="1"/>
    <col min="1797" max="1797" width="8.85546875" style="223" customWidth="1"/>
    <col min="1798" max="1798" width="8.5703125" style="223" customWidth="1"/>
    <col min="1799" max="1799" width="7.7109375" style="223" customWidth="1"/>
    <col min="1800" max="1800" width="7.42578125" style="223" customWidth="1"/>
    <col min="1801" max="2046" width="9.140625" style="223"/>
    <col min="2047" max="2047" width="5" style="223" bestFit="1" customWidth="1"/>
    <col min="2048" max="2048" width="26.5703125" style="223" customWidth="1"/>
    <col min="2049" max="2049" width="9.7109375" style="223" bestFit="1" customWidth="1"/>
    <col min="2050" max="2050" width="18.7109375" style="223" customWidth="1"/>
    <col min="2051" max="2051" width="18.7109375" style="223" bestFit="1" customWidth="1"/>
    <col min="2052" max="2052" width="35" style="223" customWidth="1"/>
    <col min="2053" max="2053" width="8.85546875" style="223" customWidth="1"/>
    <col min="2054" max="2054" width="8.5703125" style="223" customWidth="1"/>
    <col min="2055" max="2055" width="7.7109375" style="223" customWidth="1"/>
    <col min="2056" max="2056" width="7.42578125" style="223" customWidth="1"/>
    <col min="2057" max="2302" width="9.140625" style="223"/>
    <col min="2303" max="2303" width="5" style="223" bestFit="1" customWidth="1"/>
    <col min="2304" max="2304" width="26.5703125" style="223" customWidth="1"/>
    <col min="2305" max="2305" width="9.7109375" style="223" bestFit="1" customWidth="1"/>
    <col min="2306" max="2306" width="18.7109375" style="223" customWidth="1"/>
    <col min="2307" max="2307" width="18.7109375" style="223" bestFit="1" customWidth="1"/>
    <col min="2308" max="2308" width="35" style="223" customWidth="1"/>
    <col min="2309" max="2309" width="8.85546875" style="223" customWidth="1"/>
    <col min="2310" max="2310" width="8.5703125" style="223" customWidth="1"/>
    <col min="2311" max="2311" width="7.7109375" style="223" customWidth="1"/>
    <col min="2312" max="2312" width="7.42578125" style="223" customWidth="1"/>
    <col min="2313" max="2558" width="9.140625" style="223"/>
    <col min="2559" max="2559" width="5" style="223" bestFit="1" customWidth="1"/>
    <col min="2560" max="2560" width="26.5703125" style="223" customWidth="1"/>
    <col min="2561" max="2561" width="9.7109375" style="223" bestFit="1" customWidth="1"/>
    <col min="2562" max="2562" width="18.7109375" style="223" customWidth="1"/>
    <col min="2563" max="2563" width="18.7109375" style="223" bestFit="1" customWidth="1"/>
    <col min="2564" max="2564" width="35" style="223" customWidth="1"/>
    <col min="2565" max="2565" width="8.85546875" style="223" customWidth="1"/>
    <col min="2566" max="2566" width="8.5703125" style="223" customWidth="1"/>
    <col min="2567" max="2567" width="7.7109375" style="223" customWidth="1"/>
    <col min="2568" max="2568" width="7.42578125" style="223" customWidth="1"/>
    <col min="2569" max="2814" width="9.140625" style="223"/>
    <col min="2815" max="2815" width="5" style="223" bestFit="1" customWidth="1"/>
    <col min="2816" max="2816" width="26.5703125" style="223" customWidth="1"/>
    <col min="2817" max="2817" width="9.7109375" style="223" bestFit="1" customWidth="1"/>
    <col min="2818" max="2818" width="18.7109375" style="223" customWidth="1"/>
    <col min="2819" max="2819" width="18.7109375" style="223" bestFit="1" customWidth="1"/>
    <col min="2820" max="2820" width="35" style="223" customWidth="1"/>
    <col min="2821" max="2821" width="8.85546875" style="223" customWidth="1"/>
    <col min="2822" max="2822" width="8.5703125" style="223" customWidth="1"/>
    <col min="2823" max="2823" width="7.7109375" style="223" customWidth="1"/>
    <col min="2824" max="2824" width="7.42578125" style="223" customWidth="1"/>
    <col min="2825" max="3070" width="9.140625" style="223"/>
    <col min="3071" max="3071" width="5" style="223" bestFit="1" customWidth="1"/>
    <col min="3072" max="3072" width="26.5703125" style="223" customWidth="1"/>
    <col min="3073" max="3073" width="9.7109375" style="223" bestFit="1" customWidth="1"/>
    <col min="3074" max="3074" width="18.7109375" style="223" customWidth="1"/>
    <col min="3075" max="3075" width="18.7109375" style="223" bestFit="1" customWidth="1"/>
    <col min="3076" max="3076" width="35" style="223" customWidth="1"/>
    <col min="3077" max="3077" width="8.85546875" style="223" customWidth="1"/>
    <col min="3078" max="3078" width="8.5703125" style="223" customWidth="1"/>
    <col min="3079" max="3079" width="7.7109375" style="223" customWidth="1"/>
    <col min="3080" max="3080" width="7.42578125" style="223" customWidth="1"/>
    <col min="3081" max="3326" width="9.140625" style="223"/>
    <col min="3327" max="3327" width="5" style="223" bestFit="1" customWidth="1"/>
    <col min="3328" max="3328" width="26.5703125" style="223" customWidth="1"/>
    <col min="3329" max="3329" width="9.7109375" style="223" bestFit="1" customWidth="1"/>
    <col min="3330" max="3330" width="18.7109375" style="223" customWidth="1"/>
    <col min="3331" max="3331" width="18.7109375" style="223" bestFit="1" customWidth="1"/>
    <col min="3332" max="3332" width="35" style="223" customWidth="1"/>
    <col min="3333" max="3333" width="8.85546875" style="223" customWidth="1"/>
    <col min="3334" max="3334" width="8.5703125" style="223" customWidth="1"/>
    <col min="3335" max="3335" width="7.7109375" style="223" customWidth="1"/>
    <col min="3336" max="3336" width="7.42578125" style="223" customWidth="1"/>
    <col min="3337" max="3582" width="9.140625" style="223"/>
    <col min="3583" max="3583" width="5" style="223" bestFit="1" customWidth="1"/>
    <col min="3584" max="3584" width="26.5703125" style="223" customWidth="1"/>
    <col min="3585" max="3585" width="9.7109375" style="223" bestFit="1" customWidth="1"/>
    <col min="3586" max="3586" width="18.7109375" style="223" customWidth="1"/>
    <col min="3587" max="3587" width="18.7109375" style="223" bestFit="1" customWidth="1"/>
    <col min="3588" max="3588" width="35" style="223" customWidth="1"/>
    <col min="3589" max="3589" width="8.85546875" style="223" customWidth="1"/>
    <col min="3590" max="3590" width="8.5703125" style="223" customWidth="1"/>
    <col min="3591" max="3591" width="7.7109375" style="223" customWidth="1"/>
    <col min="3592" max="3592" width="7.42578125" style="223" customWidth="1"/>
    <col min="3593" max="3838" width="9.140625" style="223"/>
    <col min="3839" max="3839" width="5" style="223" bestFit="1" customWidth="1"/>
    <col min="3840" max="3840" width="26.5703125" style="223" customWidth="1"/>
    <col min="3841" max="3841" width="9.7109375" style="223" bestFit="1" customWidth="1"/>
    <col min="3842" max="3842" width="18.7109375" style="223" customWidth="1"/>
    <col min="3843" max="3843" width="18.7109375" style="223" bestFit="1" customWidth="1"/>
    <col min="3844" max="3844" width="35" style="223" customWidth="1"/>
    <col min="3845" max="3845" width="8.85546875" style="223" customWidth="1"/>
    <col min="3846" max="3846" width="8.5703125" style="223" customWidth="1"/>
    <col min="3847" max="3847" width="7.7109375" style="223" customWidth="1"/>
    <col min="3848" max="3848" width="7.42578125" style="223" customWidth="1"/>
    <col min="3849" max="4094" width="9.140625" style="223"/>
    <col min="4095" max="4095" width="5" style="223" bestFit="1" customWidth="1"/>
    <col min="4096" max="4096" width="26.5703125" style="223" customWidth="1"/>
    <col min="4097" max="4097" width="9.7109375" style="223" bestFit="1" customWidth="1"/>
    <col min="4098" max="4098" width="18.7109375" style="223" customWidth="1"/>
    <col min="4099" max="4099" width="18.7109375" style="223" bestFit="1" customWidth="1"/>
    <col min="4100" max="4100" width="35" style="223" customWidth="1"/>
    <col min="4101" max="4101" width="8.85546875" style="223" customWidth="1"/>
    <col min="4102" max="4102" width="8.5703125" style="223" customWidth="1"/>
    <col min="4103" max="4103" width="7.7109375" style="223" customWidth="1"/>
    <col min="4104" max="4104" width="7.42578125" style="223" customWidth="1"/>
    <col min="4105" max="4350" width="9.140625" style="223"/>
    <col min="4351" max="4351" width="5" style="223" bestFit="1" customWidth="1"/>
    <col min="4352" max="4352" width="26.5703125" style="223" customWidth="1"/>
    <col min="4353" max="4353" width="9.7109375" style="223" bestFit="1" customWidth="1"/>
    <col min="4354" max="4354" width="18.7109375" style="223" customWidth="1"/>
    <col min="4355" max="4355" width="18.7109375" style="223" bestFit="1" customWidth="1"/>
    <col min="4356" max="4356" width="35" style="223" customWidth="1"/>
    <col min="4357" max="4357" width="8.85546875" style="223" customWidth="1"/>
    <col min="4358" max="4358" width="8.5703125" style="223" customWidth="1"/>
    <col min="4359" max="4359" width="7.7109375" style="223" customWidth="1"/>
    <col min="4360" max="4360" width="7.42578125" style="223" customWidth="1"/>
    <col min="4361" max="4606" width="9.140625" style="223"/>
    <col min="4607" max="4607" width="5" style="223" bestFit="1" customWidth="1"/>
    <col min="4608" max="4608" width="26.5703125" style="223" customWidth="1"/>
    <col min="4609" max="4609" width="9.7109375" style="223" bestFit="1" customWidth="1"/>
    <col min="4610" max="4610" width="18.7109375" style="223" customWidth="1"/>
    <col min="4611" max="4611" width="18.7109375" style="223" bestFit="1" customWidth="1"/>
    <col min="4612" max="4612" width="35" style="223" customWidth="1"/>
    <col min="4613" max="4613" width="8.85546875" style="223" customWidth="1"/>
    <col min="4614" max="4614" width="8.5703125" style="223" customWidth="1"/>
    <col min="4615" max="4615" width="7.7109375" style="223" customWidth="1"/>
    <col min="4616" max="4616" width="7.42578125" style="223" customWidth="1"/>
    <col min="4617" max="4862" width="9.140625" style="223"/>
    <col min="4863" max="4863" width="5" style="223" bestFit="1" customWidth="1"/>
    <col min="4864" max="4864" width="26.5703125" style="223" customWidth="1"/>
    <col min="4865" max="4865" width="9.7109375" style="223" bestFit="1" customWidth="1"/>
    <col min="4866" max="4866" width="18.7109375" style="223" customWidth="1"/>
    <col min="4867" max="4867" width="18.7109375" style="223" bestFit="1" customWidth="1"/>
    <col min="4868" max="4868" width="35" style="223" customWidth="1"/>
    <col min="4869" max="4869" width="8.85546875" style="223" customWidth="1"/>
    <col min="4870" max="4870" width="8.5703125" style="223" customWidth="1"/>
    <col min="4871" max="4871" width="7.7109375" style="223" customWidth="1"/>
    <col min="4872" max="4872" width="7.42578125" style="223" customWidth="1"/>
    <col min="4873" max="5118" width="9.140625" style="223"/>
    <col min="5119" max="5119" width="5" style="223" bestFit="1" customWidth="1"/>
    <col min="5120" max="5120" width="26.5703125" style="223" customWidth="1"/>
    <col min="5121" max="5121" width="9.7109375" style="223" bestFit="1" customWidth="1"/>
    <col min="5122" max="5122" width="18.7109375" style="223" customWidth="1"/>
    <col min="5123" max="5123" width="18.7109375" style="223" bestFit="1" customWidth="1"/>
    <col min="5124" max="5124" width="35" style="223" customWidth="1"/>
    <col min="5125" max="5125" width="8.85546875" style="223" customWidth="1"/>
    <col min="5126" max="5126" width="8.5703125" style="223" customWidth="1"/>
    <col min="5127" max="5127" width="7.7109375" style="223" customWidth="1"/>
    <col min="5128" max="5128" width="7.42578125" style="223" customWidth="1"/>
    <col min="5129" max="5374" width="9.140625" style="223"/>
    <col min="5375" max="5375" width="5" style="223" bestFit="1" customWidth="1"/>
    <col min="5376" max="5376" width="26.5703125" style="223" customWidth="1"/>
    <col min="5377" max="5377" width="9.7109375" style="223" bestFit="1" customWidth="1"/>
    <col min="5378" max="5378" width="18.7109375" style="223" customWidth="1"/>
    <col min="5379" max="5379" width="18.7109375" style="223" bestFit="1" customWidth="1"/>
    <col min="5380" max="5380" width="35" style="223" customWidth="1"/>
    <col min="5381" max="5381" width="8.85546875" style="223" customWidth="1"/>
    <col min="5382" max="5382" width="8.5703125" style="223" customWidth="1"/>
    <col min="5383" max="5383" width="7.7109375" style="223" customWidth="1"/>
    <col min="5384" max="5384" width="7.42578125" style="223" customWidth="1"/>
    <col min="5385" max="5630" width="9.140625" style="223"/>
    <col min="5631" max="5631" width="5" style="223" bestFit="1" customWidth="1"/>
    <col min="5632" max="5632" width="26.5703125" style="223" customWidth="1"/>
    <col min="5633" max="5633" width="9.7109375" style="223" bestFit="1" customWidth="1"/>
    <col min="5634" max="5634" width="18.7109375" style="223" customWidth="1"/>
    <col min="5635" max="5635" width="18.7109375" style="223" bestFit="1" customWidth="1"/>
    <col min="5636" max="5636" width="35" style="223" customWidth="1"/>
    <col min="5637" max="5637" width="8.85546875" style="223" customWidth="1"/>
    <col min="5638" max="5638" width="8.5703125" style="223" customWidth="1"/>
    <col min="5639" max="5639" width="7.7109375" style="223" customWidth="1"/>
    <col min="5640" max="5640" width="7.42578125" style="223" customWidth="1"/>
    <col min="5641" max="5886" width="9.140625" style="223"/>
    <col min="5887" max="5887" width="5" style="223" bestFit="1" customWidth="1"/>
    <col min="5888" max="5888" width="26.5703125" style="223" customWidth="1"/>
    <col min="5889" max="5889" width="9.7109375" style="223" bestFit="1" customWidth="1"/>
    <col min="5890" max="5890" width="18.7109375" style="223" customWidth="1"/>
    <col min="5891" max="5891" width="18.7109375" style="223" bestFit="1" customWidth="1"/>
    <col min="5892" max="5892" width="35" style="223" customWidth="1"/>
    <col min="5893" max="5893" width="8.85546875" style="223" customWidth="1"/>
    <col min="5894" max="5894" width="8.5703125" style="223" customWidth="1"/>
    <col min="5895" max="5895" width="7.7109375" style="223" customWidth="1"/>
    <col min="5896" max="5896" width="7.42578125" style="223" customWidth="1"/>
    <col min="5897" max="6142" width="9.140625" style="223"/>
    <col min="6143" max="6143" width="5" style="223" bestFit="1" customWidth="1"/>
    <col min="6144" max="6144" width="26.5703125" style="223" customWidth="1"/>
    <col min="6145" max="6145" width="9.7109375" style="223" bestFit="1" customWidth="1"/>
    <col min="6146" max="6146" width="18.7109375" style="223" customWidth="1"/>
    <col min="6147" max="6147" width="18.7109375" style="223" bestFit="1" customWidth="1"/>
    <col min="6148" max="6148" width="35" style="223" customWidth="1"/>
    <col min="6149" max="6149" width="8.85546875" style="223" customWidth="1"/>
    <col min="6150" max="6150" width="8.5703125" style="223" customWidth="1"/>
    <col min="6151" max="6151" width="7.7109375" style="223" customWidth="1"/>
    <col min="6152" max="6152" width="7.42578125" style="223" customWidth="1"/>
    <col min="6153" max="6398" width="9.140625" style="223"/>
    <col min="6399" max="6399" width="5" style="223" bestFit="1" customWidth="1"/>
    <col min="6400" max="6400" width="26.5703125" style="223" customWidth="1"/>
    <col min="6401" max="6401" width="9.7109375" style="223" bestFit="1" customWidth="1"/>
    <col min="6402" max="6402" width="18.7109375" style="223" customWidth="1"/>
    <col min="6403" max="6403" width="18.7109375" style="223" bestFit="1" customWidth="1"/>
    <col min="6404" max="6404" width="35" style="223" customWidth="1"/>
    <col min="6405" max="6405" width="8.85546875" style="223" customWidth="1"/>
    <col min="6406" max="6406" width="8.5703125" style="223" customWidth="1"/>
    <col min="6407" max="6407" width="7.7109375" style="223" customWidth="1"/>
    <col min="6408" max="6408" width="7.42578125" style="223" customWidth="1"/>
    <col min="6409" max="6654" width="9.140625" style="223"/>
    <col min="6655" max="6655" width="5" style="223" bestFit="1" customWidth="1"/>
    <col min="6656" max="6656" width="26.5703125" style="223" customWidth="1"/>
    <col min="6657" max="6657" width="9.7109375" style="223" bestFit="1" customWidth="1"/>
    <col min="6658" max="6658" width="18.7109375" style="223" customWidth="1"/>
    <col min="6659" max="6659" width="18.7109375" style="223" bestFit="1" customWidth="1"/>
    <col min="6660" max="6660" width="35" style="223" customWidth="1"/>
    <col min="6661" max="6661" width="8.85546875" style="223" customWidth="1"/>
    <col min="6662" max="6662" width="8.5703125" style="223" customWidth="1"/>
    <col min="6663" max="6663" width="7.7109375" style="223" customWidth="1"/>
    <col min="6664" max="6664" width="7.42578125" style="223" customWidth="1"/>
    <col min="6665" max="6910" width="9.140625" style="223"/>
    <col min="6911" max="6911" width="5" style="223" bestFit="1" customWidth="1"/>
    <col min="6912" max="6912" width="26.5703125" style="223" customWidth="1"/>
    <col min="6913" max="6913" width="9.7109375" style="223" bestFit="1" customWidth="1"/>
    <col min="6914" max="6914" width="18.7109375" style="223" customWidth="1"/>
    <col min="6915" max="6915" width="18.7109375" style="223" bestFit="1" customWidth="1"/>
    <col min="6916" max="6916" width="35" style="223" customWidth="1"/>
    <col min="6917" max="6917" width="8.85546875" style="223" customWidth="1"/>
    <col min="6918" max="6918" width="8.5703125" style="223" customWidth="1"/>
    <col min="6919" max="6919" width="7.7109375" style="223" customWidth="1"/>
    <col min="6920" max="6920" width="7.42578125" style="223" customWidth="1"/>
    <col min="6921" max="7166" width="9.140625" style="223"/>
    <col min="7167" max="7167" width="5" style="223" bestFit="1" customWidth="1"/>
    <col min="7168" max="7168" width="26.5703125" style="223" customWidth="1"/>
    <col min="7169" max="7169" width="9.7109375" style="223" bestFit="1" customWidth="1"/>
    <col min="7170" max="7170" width="18.7109375" style="223" customWidth="1"/>
    <col min="7171" max="7171" width="18.7109375" style="223" bestFit="1" customWidth="1"/>
    <col min="7172" max="7172" width="35" style="223" customWidth="1"/>
    <col min="7173" max="7173" width="8.85546875" style="223" customWidth="1"/>
    <col min="7174" max="7174" width="8.5703125" style="223" customWidth="1"/>
    <col min="7175" max="7175" width="7.7109375" style="223" customWidth="1"/>
    <col min="7176" max="7176" width="7.42578125" style="223" customWidth="1"/>
    <col min="7177" max="7422" width="9.140625" style="223"/>
    <col min="7423" max="7423" width="5" style="223" bestFit="1" customWidth="1"/>
    <col min="7424" max="7424" width="26.5703125" style="223" customWidth="1"/>
    <col min="7425" max="7425" width="9.7109375" style="223" bestFit="1" customWidth="1"/>
    <col min="7426" max="7426" width="18.7109375" style="223" customWidth="1"/>
    <col min="7427" max="7427" width="18.7109375" style="223" bestFit="1" customWidth="1"/>
    <col min="7428" max="7428" width="35" style="223" customWidth="1"/>
    <col min="7429" max="7429" width="8.85546875" style="223" customWidth="1"/>
    <col min="7430" max="7430" width="8.5703125" style="223" customWidth="1"/>
    <col min="7431" max="7431" width="7.7109375" style="223" customWidth="1"/>
    <col min="7432" max="7432" width="7.42578125" style="223" customWidth="1"/>
    <col min="7433" max="7678" width="9.140625" style="223"/>
    <col min="7679" max="7679" width="5" style="223" bestFit="1" customWidth="1"/>
    <col min="7680" max="7680" width="26.5703125" style="223" customWidth="1"/>
    <col min="7681" max="7681" width="9.7109375" style="223" bestFit="1" customWidth="1"/>
    <col min="7682" max="7682" width="18.7109375" style="223" customWidth="1"/>
    <col min="7683" max="7683" width="18.7109375" style="223" bestFit="1" customWidth="1"/>
    <col min="7684" max="7684" width="35" style="223" customWidth="1"/>
    <col min="7685" max="7685" width="8.85546875" style="223" customWidth="1"/>
    <col min="7686" max="7686" width="8.5703125" style="223" customWidth="1"/>
    <col min="7687" max="7687" width="7.7109375" style="223" customWidth="1"/>
    <col min="7688" max="7688" width="7.42578125" style="223" customWidth="1"/>
    <col min="7689" max="7934" width="9.140625" style="223"/>
    <col min="7935" max="7935" width="5" style="223" bestFit="1" customWidth="1"/>
    <col min="7936" max="7936" width="26.5703125" style="223" customWidth="1"/>
    <col min="7937" max="7937" width="9.7109375" style="223" bestFit="1" customWidth="1"/>
    <col min="7938" max="7938" width="18.7109375" style="223" customWidth="1"/>
    <col min="7939" max="7939" width="18.7109375" style="223" bestFit="1" customWidth="1"/>
    <col min="7940" max="7940" width="35" style="223" customWidth="1"/>
    <col min="7941" max="7941" width="8.85546875" style="223" customWidth="1"/>
    <col min="7942" max="7942" width="8.5703125" style="223" customWidth="1"/>
    <col min="7943" max="7943" width="7.7109375" style="223" customWidth="1"/>
    <col min="7944" max="7944" width="7.42578125" style="223" customWidth="1"/>
    <col min="7945" max="8190" width="9.140625" style="223"/>
    <col min="8191" max="8191" width="5" style="223" bestFit="1" customWidth="1"/>
    <col min="8192" max="8192" width="26.5703125" style="223" customWidth="1"/>
    <col min="8193" max="8193" width="9.7109375" style="223" bestFit="1" customWidth="1"/>
    <col min="8194" max="8194" width="18.7109375" style="223" customWidth="1"/>
    <col min="8195" max="8195" width="18.7109375" style="223" bestFit="1" customWidth="1"/>
    <col min="8196" max="8196" width="35" style="223" customWidth="1"/>
    <col min="8197" max="8197" width="8.85546875" style="223" customWidth="1"/>
    <col min="8198" max="8198" width="8.5703125" style="223" customWidth="1"/>
    <col min="8199" max="8199" width="7.7109375" style="223" customWidth="1"/>
    <col min="8200" max="8200" width="7.42578125" style="223" customWidth="1"/>
    <col min="8201" max="8446" width="9.140625" style="223"/>
    <col min="8447" max="8447" width="5" style="223" bestFit="1" customWidth="1"/>
    <col min="8448" max="8448" width="26.5703125" style="223" customWidth="1"/>
    <col min="8449" max="8449" width="9.7109375" style="223" bestFit="1" customWidth="1"/>
    <col min="8450" max="8450" width="18.7109375" style="223" customWidth="1"/>
    <col min="8451" max="8451" width="18.7109375" style="223" bestFit="1" customWidth="1"/>
    <col min="8452" max="8452" width="35" style="223" customWidth="1"/>
    <col min="8453" max="8453" width="8.85546875" style="223" customWidth="1"/>
    <col min="8454" max="8454" width="8.5703125" style="223" customWidth="1"/>
    <col min="8455" max="8455" width="7.7109375" style="223" customWidth="1"/>
    <col min="8456" max="8456" width="7.42578125" style="223" customWidth="1"/>
    <col min="8457" max="8702" width="9.140625" style="223"/>
    <col min="8703" max="8703" width="5" style="223" bestFit="1" customWidth="1"/>
    <col min="8704" max="8704" width="26.5703125" style="223" customWidth="1"/>
    <col min="8705" max="8705" width="9.7109375" style="223" bestFit="1" customWidth="1"/>
    <col min="8706" max="8706" width="18.7109375" style="223" customWidth="1"/>
    <col min="8707" max="8707" width="18.7109375" style="223" bestFit="1" customWidth="1"/>
    <col min="8708" max="8708" width="35" style="223" customWidth="1"/>
    <col min="8709" max="8709" width="8.85546875" style="223" customWidth="1"/>
    <col min="8710" max="8710" width="8.5703125" style="223" customWidth="1"/>
    <col min="8711" max="8711" width="7.7109375" style="223" customWidth="1"/>
    <col min="8712" max="8712" width="7.42578125" style="223" customWidth="1"/>
    <col min="8713" max="8958" width="9.140625" style="223"/>
    <col min="8959" max="8959" width="5" style="223" bestFit="1" customWidth="1"/>
    <col min="8960" max="8960" width="26.5703125" style="223" customWidth="1"/>
    <col min="8961" max="8961" width="9.7109375" style="223" bestFit="1" customWidth="1"/>
    <col min="8962" max="8962" width="18.7109375" style="223" customWidth="1"/>
    <col min="8963" max="8963" width="18.7109375" style="223" bestFit="1" customWidth="1"/>
    <col min="8964" max="8964" width="35" style="223" customWidth="1"/>
    <col min="8965" max="8965" width="8.85546875" style="223" customWidth="1"/>
    <col min="8966" max="8966" width="8.5703125" style="223" customWidth="1"/>
    <col min="8967" max="8967" width="7.7109375" style="223" customWidth="1"/>
    <col min="8968" max="8968" width="7.42578125" style="223" customWidth="1"/>
    <col min="8969" max="9214" width="9.140625" style="223"/>
    <col min="9215" max="9215" width="5" style="223" bestFit="1" customWidth="1"/>
    <col min="9216" max="9216" width="26.5703125" style="223" customWidth="1"/>
    <col min="9217" max="9217" width="9.7109375" style="223" bestFit="1" customWidth="1"/>
    <col min="9218" max="9218" width="18.7109375" style="223" customWidth="1"/>
    <col min="9219" max="9219" width="18.7109375" style="223" bestFit="1" customWidth="1"/>
    <col min="9220" max="9220" width="35" style="223" customWidth="1"/>
    <col min="9221" max="9221" width="8.85546875" style="223" customWidth="1"/>
    <col min="9222" max="9222" width="8.5703125" style="223" customWidth="1"/>
    <col min="9223" max="9223" width="7.7109375" style="223" customWidth="1"/>
    <col min="9224" max="9224" width="7.42578125" style="223" customWidth="1"/>
    <col min="9225" max="9470" width="9.140625" style="223"/>
    <col min="9471" max="9471" width="5" style="223" bestFit="1" customWidth="1"/>
    <col min="9472" max="9472" width="26.5703125" style="223" customWidth="1"/>
    <col min="9473" max="9473" width="9.7109375" style="223" bestFit="1" customWidth="1"/>
    <col min="9474" max="9474" width="18.7109375" style="223" customWidth="1"/>
    <col min="9475" max="9475" width="18.7109375" style="223" bestFit="1" customWidth="1"/>
    <col min="9476" max="9476" width="35" style="223" customWidth="1"/>
    <col min="9477" max="9477" width="8.85546875" style="223" customWidth="1"/>
    <col min="9478" max="9478" width="8.5703125" style="223" customWidth="1"/>
    <col min="9479" max="9479" width="7.7109375" style="223" customWidth="1"/>
    <col min="9480" max="9480" width="7.42578125" style="223" customWidth="1"/>
    <col min="9481" max="9726" width="9.140625" style="223"/>
    <col min="9727" max="9727" width="5" style="223" bestFit="1" customWidth="1"/>
    <col min="9728" max="9728" width="26.5703125" style="223" customWidth="1"/>
    <col min="9729" max="9729" width="9.7109375" style="223" bestFit="1" customWidth="1"/>
    <col min="9730" max="9730" width="18.7109375" style="223" customWidth="1"/>
    <col min="9731" max="9731" width="18.7109375" style="223" bestFit="1" customWidth="1"/>
    <col min="9732" max="9732" width="35" style="223" customWidth="1"/>
    <col min="9733" max="9733" width="8.85546875" style="223" customWidth="1"/>
    <col min="9734" max="9734" width="8.5703125" style="223" customWidth="1"/>
    <col min="9735" max="9735" width="7.7109375" style="223" customWidth="1"/>
    <col min="9736" max="9736" width="7.42578125" style="223" customWidth="1"/>
    <col min="9737" max="9982" width="9.140625" style="223"/>
    <col min="9983" max="9983" width="5" style="223" bestFit="1" customWidth="1"/>
    <col min="9984" max="9984" width="26.5703125" style="223" customWidth="1"/>
    <col min="9985" max="9985" width="9.7109375" style="223" bestFit="1" customWidth="1"/>
    <col min="9986" max="9986" width="18.7109375" style="223" customWidth="1"/>
    <col min="9987" max="9987" width="18.7109375" style="223" bestFit="1" customWidth="1"/>
    <col min="9988" max="9988" width="35" style="223" customWidth="1"/>
    <col min="9989" max="9989" width="8.85546875" style="223" customWidth="1"/>
    <col min="9990" max="9990" width="8.5703125" style="223" customWidth="1"/>
    <col min="9991" max="9991" width="7.7109375" style="223" customWidth="1"/>
    <col min="9992" max="9992" width="7.42578125" style="223" customWidth="1"/>
    <col min="9993" max="10238" width="9.140625" style="223"/>
    <col min="10239" max="10239" width="5" style="223" bestFit="1" customWidth="1"/>
    <col min="10240" max="10240" width="26.5703125" style="223" customWidth="1"/>
    <col min="10241" max="10241" width="9.7109375" style="223" bestFit="1" customWidth="1"/>
    <col min="10242" max="10242" width="18.7109375" style="223" customWidth="1"/>
    <col min="10243" max="10243" width="18.7109375" style="223" bestFit="1" customWidth="1"/>
    <col min="10244" max="10244" width="35" style="223" customWidth="1"/>
    <col min="10245" max="10245" width="8.85546875" style="223" customWidth="1"/>
    <col min="10246" max="10246" width="8.5703125" style="223" customWidth="1"/>
    <col min="10247" max="10247" width="7.7109375" style="223" customWidth="1"/>
    <col min="10248" max="10248" width="7.42578125" style="223" customWidth="1"/>
    <col min="10249" max="10494" width="9.140625" style="223"/>
    <col min="10495" max="10495" width="5" style="223" bestFit="1" customWidth="1"/>
    <col min="10496" max="10496" width="26.5703125" style="223" customWidth="1"/>
    <col min="10497" max="10497" width="9.7109375" style="223" bestFit="1" customWidth="1"/>
    <col min="10498" max="10498" width="18.7109375" style="223" customWidth="1"/>
    <col min="10499" max="10499" width="18.7109375" style="223" bestFit="1" customWidth="1"/>
    <col min="10500" max="10500" width="35" style="223" customWidth="1"/>
    <col min="10501" max="10501" width="8.85546875" style="223" customWidth="1"/>
    <col min="10502" max="10502" width="8.5703125" style="223" customWidth="1"/>
    <col min="10503" max="10503" width="7.7109375" style="223" customWidth="1"/>
    <col min="10504" max="10504" width="7.42578125" style="223" customWidth="1"/>
    <col min="10505" max="10750" width="9.140625" style="223"/>
    <col min="10751" max="10751" width="5" style="223" bestFit="1" customWidth="1"/>
    <col min="10752" max="10752" width="26.5703125" style="223" customWidth="1"/>
    <col min="10753" max="10753" width="9.7109375" style="223" bestFit="1" customWidth="1"/>
    <col min="10754" max="10754" width="18.7109375" style="223" customWidth="1"/>
    <col min="10755" max="10755" width="18.7109375" style="223" bestFit="1" customWidth="1"/>
    <col min="10756" max="10756" width="35" style="223" customWidth="1"/>
    <col min="10757" max="10757" width="8.85546875" style="223" customWidth="1"/>
    <col min="10758" max="10758" width="8.5703125" style="223" customWidth="1"/>
    <col min="10759" max="10759" width="7.7109375" style="223" customWidth="1"/>
    <col min="10760" max="10760" width="7.42578125" style="223" customWidth="1"/>
    <col min="10761" max="11006" width="9.140625" style="223"/>
    <col min="11007" max="11007" width="5" style="223" bestFit="1" customWidth="1"/>
    <col min="11008" max="11008" width="26.5703125" style="223" customWidth="1"/>
    <col min="11009" max="11009" width="9.7109375" style="223" bestFit="1" customWidth="1"/>
    <col min="11010" max="11010" width="18.7109375" style="223" customWidth="1"/>
    <col min="11011" max="11011" width="18.7109375" style="223" bestFit="1" customWidth="1"/>
    <col min="11012" max="11012" width="35" style="223" customWidth="1"/>
    <col min="11013" max="11013" width="8.85546875" style="223" customWidth="1"/>
    <col min="11014" max="11014" width="8.5703125" style="223" customWidth="1"/>
    <col min="11015" max="11015" width="7.7109375" style="223" customWidth="1"/>
    <col min="11016" max="11016" width="7.42578125" style="223" customWidth="1"/>
    <col min="11017" max="11262" width="9.140625" style="223"/>
    <col min="11263" max="11263" width="5" style="223" bestFit="1" customWidth="1"/>
    <col min="11264" max="11264" width="26.5703125" style="223" customWidth="1"/>
    <col min="11265" max="11265" width="9.7109375" style="223" bestFit="1" customWidth="1"/>
    <col min="11266" max="11266" width="18.7109375" style="223" customWidth="1"/>
    <col min="11267" max="11267" width="18.7109375" style="223" bestFit="1" customWidth="1"/>
    <col min="11268" max="11268" width="35" style="223" customWidth="1"/>
    <col min="11269" max="11269" width="8.85546875" style="223" customWidth="1"/>
    <col min="11270" max="11270" width="8.5703125" style="223" customWidth="1"/>
    <col min="11271" max="11271" width="7.7109375" style="223" customWidth="1"/>
    <col min="11272" max="11272" width="7.42578125" style="223" customWidth="1"/>
    <col min="11273" max="11518" width="9.140625" style="223"/>
    <col min="11519" max="11519" width="5" style="223" bestFit="1" customWidth="1"/>
    <col min="11520" max="11520" width="26.5703125" style="223" customWidth="1"/>
    <col min="11521" max="11521" width="9.7109375" style="223" bestFit="1" customWidth="1"/>
    <col min="11522" max="11522" width="18.7109375" style="223" customWidth="1"/>
    <col min="11523" max="11523" width="18.7109375" style="223" bestFit="1" customWidth="1"/>
    <col min="11524" max="11524" width="35" style="223" customWidth="1"/>
    <col min="11525" max="11525" width="8.85546875" style="223" customWidth="1"/>
    <col min="11526" max="11526" width="8.5703125" style="223" customWidth="1"/>
    <col min="11527" max="11527" width="7.7109375" style="223" customWidth="1"/>
    <col min="11528" max="11528" width="7.42578125" style="223" customWidth="1"/>
    <col min="11529" max="11774" width="9.140625" style="223"/>
    <col min="11775" max="11775" width="5" style="223" bestFit="1" customWidth="1"/>
    <col min="11776" max="11776" width="26.5703125" style="223" customWidth="1"/>
    <col min="11777" max="11777" width="9.7109375" style="223" bestFit="1" customWidth="1"/>
    <col min="11778" max="11778" width="18.7109375" style="223" customWidth="1"/>
    <col min="11779" max="11779" width="18.7109375" style="223" bestFit="1" customWidth="1"/>
    <col min="11780" max="11780" width="35" style="223" customWidth="1"/>
    <col min="11781" max="11781" width="8.85546875" style="223" customWidth="1"/>
    <col min="11782" max="11782" width="8.5703125" style="223" customWidth="1"/>
    <col min="11783" max="11783" width="7.7109375" style="223" customWidth="1"/>
    <col min="11784" max="11784" width="7.42578125" style="223" customWidth="1"/>
    <col min="11785" max="12030" width="9.140625" style="223"/>
    <col min="12031" max="12031" width="5" style="223" bestFit="1" customWidth="1"/>
    <col min="12032" max="12032" width="26.5703125" style="223" customWidth="1"/>
    <col min="12033" max="12033" width="9.7109375" style="223" bestFit="1" customWidth="1"/>
    <col min="12034" max="12034" width="18.7109375" style="223" customWidth="1"/>
    <col min="12035" max="12035" width="18.7109375" style="223" bestFit="1" customWidth="1"/>
    <col min="12036" max="12036" width="35" style="223" customWidth="1"/>
    <col min="12037" max="12037" width="8.85546875" style="223" customWidth="1"/>
    <col min="12038" max="12038" width="8.5703125" style="223" customWidth="1"/>
    <col min="12039" max="12039" width="7.7109375" style="223" customWidth="1"/>
    <col min="12040" max="12040" width="7.42578125" style="223" customWidth="1"/>
    <col min="12041" max="12286" width="9.140625" style="223"/>
    <col min="12287" max="12287" width="5" style="223" bestFit="1" customWidth="1"/>
    <col min="12288" max="12288" width="26.5703125" style="223" customWidth="1"/>
    <col min="12289" max="12289" width="9.7109375" style="223" bestFit="1" customWidth="1"/>
    <col min="12290" max="12290" width="18.7109375" style="223" customWidth="1"/>
    <col min="12291" max="12291" width="18.7109375" style="223" bestFit="1" customWidth="1"/>
    <col min="12292" max="12292" width="35" style="223" customWidth="1"/>
    <col min="12293" max="12293" width="8.85546875" style="223" customWidth="1"/>
    <col min="12294" max="12294" width="8.5703125" style="223" customWidth="1"/>
    <col min="12295" max="12295" width="7.7109375" style="223" customWidth="1"/>
    <col min="12296" max="12296" width="7.42578125" style="223" customWidth="1"/>
    <col min="12297" max="12542" width="9.140625" style="223"/>
    <col min="12543" max="12543" width="5" style="223" bestFit="1" customWidth="1"/>
    <col min="12544" max="12544" width="26.5703125" style="223" customWidth="1"/>
    <col min="12545" max="12545" width="9.7109375" style="223" bestFit="1" customWidth="1"/>
    <col min="12546" max="12546" width="18.7109375" style="223" customWidth="1"/>
    <col min="12547" max="12547" width="18.7109375" style="223" bestFit="1" customWidth="1"/>
    <col min="12548" max="12548" width="35" style="223" customWidth="1"/>
    <col min="12549" max="12549" width="8.85546875" style="223" customWidth="1"/>
    <col min="12550" max="12550" width="8.5703125" style="223" customWidth="1"/>
    <col min="12551" max="12551" width="7.7109375" style="223" customWidth="1"/>
    <col min="12552" max="12552" width="7.42578125" style="223" customWidth="1"/>
    <col min="12553" max="12798" width="9.140625" style="223"/>
    <col min="12799" max="12799" width="5" style="223" bestFit="1" customWidth="1"/>
    <col min="12800" max="12800" width="26.5703125" style="223" customWidth="1"/>
    <col min="12801" max="12801" width="9.7109375" style="223" bestFit="1" customWidth="1"/>
    <col min="12802" max="12802" width="18.7109375" style="223" customWidth="1"/>
    <col min="12803" max="12803" width="18.7109375" style="223" bestFit="1" customWidth="1"/>
    <col min="12804" max="12804" width="35" style="223" customWidth="1"/>
    <col min="12805" max="12805" width="8.85546875" style="223" customWidth="1"/>
    <col min="12806" max="12806" width="8.5703125" style="223" customWidth="1"/>
    <col min="12807" max="12807" width="7.7109375" style="223" customWidth="1"/>
    <col min="12808" max="12808" width="7.42578125" style="223" customWidth="1"/>
    <col min="12809" max="13054" width="9.140625" style="223"/>
    <col min="13055" max="13055" width="5" style="223" bestFit="1" customWidth="1"/>
    <col min="13056" max="13056" width="26.5703125" style="223" customWidth="1"/>
    <col min="13057" max="13057" width="9.7109375" style="223" bestFit="1" customWidth="1"/>
    <col min="13058" max="13058" width="18.7109375" style="223" customWidth="1"/>
    <col min="13059" max="13059" width="18.7109375" style="223" bestFit="1" customWidth="1"/>
    <col min="13060" max="13060" width="35" style="223" customWidth="1"/>
    <col min="13061" max="13061" width="8.85546875" style="223" customWidth="1"/>
    <col min="13062" max="13062" width="8.5703125" style="223" customWidth="1"/>
    <col min="13063" max="13063" width="7.7109375" style="223" customWidth="1"/>
    <col min="13064" max="13064" width="7.42578125" style="223" customWidth="1"/>
    <col min="13065" max="13310" width="9.140625" style="223"/>
    <col min="13311" max="13311" width="5" style="223" bestFit="1" customWidth="1"/>
    <col min="13312" max="13312" width="26.5703125" style="223" customWidth="1"/>
    <col min="13313" max="13313" width="9.7109375" style="223" bestFit="1" customWidth="1"/>
    <col min="13314" max="13314" width="18.7109375" style="223" customWidth="1"/>
    <col min="13315" max="13315" width="18.7109375" style="223" bestFit="1" customWidth="1"/>
    <col min="13316" max="13316" width="35" style="223" customWidth="1"/>
    <col min="13317" max="13317" width="8.85546875" style="223" customWidth="1"/>
    <col min="13318" max="13318" width="8.5703125" style="223" customWidth="1"/>
    <col min="13319" max="13319" width="7.7109375" style="223" customWidth="1"/>
    <col min="13320" max="13320" width="7.42578125" style="223" customWidth="1"/>
    <col min="13321" max="13566" width="9.140625" style="223"/>
    <col min="13567" max="13567" width="5" style="223" bestFit="1" customWidth="1"/>
    <col min="13568" max="13568" width="26.5703125" style="223" customWidth="1"/>
    <col min="13569" max="13569" width="9.7109375" style="223" bestFit="1" customWidth="1"/>
    <col min="13570" max="13570" width="18.7109375" style="223" customWidth="1"/>
    <col min="13571" max="13571" width="18.7109375" style="223" bestFit="1" customWidth="1"/>
    <col min="13572" max="13572" width="35" style="223" customWidth="1"/>
    <col min="13573" max="13573" width="8.85546875" style="223" customWidth="1"/>
    <col min="13574" max="13574" width="8.5703125" style="223" customWidth="1"/>
    <col min="13575" max="13575" width="7.7109375" style="223" customWidth="1"/>
    <col min="13576" max="13576" width="7.42578125" style="223" customWidth="1"/>
    <col min="13577" max="13822" width="9.140625" style="223"/>
    <col min="13823" max="13823" width="5" style="223" bestFit="1" customWidth="1"/>
    <col min="13824" max="13824" width="26.5703125" style="223" customWidth="1"/>
    <col min="13825" max="13825" width="9.7109375" style="223" bestFit="1" customWidth="1"/>
    <col min="13826" max="13826" width="18.7109375" style="223" customWidth="1"/>
    <col min="13827" max="13827" width="18.7109375" style="223" bestFit="1" customWidth="1"/>
    <col min="13828" max="13828" width="35" style="223" customWidth="1"/>
    <col min="13829" max="13829" width="8.85546875" style="223" customWidth="1"/>
    <col min="13830" max="13830" width="8.5703125" style="223" customWidth="1"/>
    <col min="13831" max="13831" width="7.7109375" style="223" customWidth="1"/>
    <col min="13832" max="13832" width="7.42578125" style="223" customWidth="1"/>
    <col min="13833" max="14078" width="9.140625" style="223"/>
    <col min="14079" max="14079" width="5" style="223" bestFit="1" customWidth="1"/>
    <col min="14080" max="14080" width="26.5703125" style="223" customWidth="1"/>
    <col min="14081" max="14081" width="9.7109375" style="223" bestFit="1" customWidth="1"/>
    <col min="14082" max="14082" width="18.7109375" style="223" customWidth="1"/>
    <col min="14083" max="14083" width="18.7109375" style="223" bestFit="1" customWidth="1"/>
    <col min="14084" max="14084" width="35" style="223" customWidth="1"/>
    <col min="14085" max="14085" width="8.85546875" style="223" customWidth="1"/>
    <col min="14086" max="14086" width="8.5703125" style="223" customWidth="1"/>
    <col min="14087" max="14087" width="7.7109375" style="223" customWidth="1"/>
    <col min="14088" max="14088" width="7.42578125" style="223" customWidth="1"/>
    <col min="14089" max="14334" width="9.140625" style="223"/>
    <col min="14335" max="14335" width="5" style="223" bestFit="1" customWidth="1"/>
    <col min="14336" max="14336" width="26.5703125" style="223" customWidth="1"/>
    <col min="14337" max="14337" width="9.7109375" style="223" bestFit="1" customWidth="1"/>
    <col min="14338" max="14338" width="18.7109375" style="223" customWidth="1"/>
    <col min="14339" max="14339" width="18.7109375" style="223" bestFit="1" customWidth="1"/>
    <col min="14340" max="14340" width="35" style="223" customWidth="1"/>
    <col min="14341" max="14341" width="8.85546875" style="223" customWidth="1"/>
    <col min="14342" max="14342" width="8.5703125" style="223" customWidth="1"/>
    <col min="14343" max="14343" width="7.7109375" style="223" customWidth="1"/>
    <col min="14344" max="14344" width="7.42578125" style="223" customWidth="1"/>
    <col min="14345" max="14590" width="9.140625" style="223"/>
    <col min="14591" max="14591" width="5" style="223" bestFit="1" customWidth="1"/>
    <col min="14592" max="14592" width="26.5703125" style="223" customWidth="1"/>
    <col min="14593" max="14593" width="9.7109375" style="223" bestFit="1" customWidth="1"/>
    <col min="14594" max="14594" width="18.7109375" style="223" customWidth="1"/>
    <col min="14595" max="14595" width="18.7109375" style="223" bestFit="1" customWidth="1"/>
    <col min="14596" max="14596" width="35" style="223" customWidth="1"/>
    <col min="14597" max="14597" width="8.85546875" style="223" customWidth="1"/>
    <col min="14598" max="14598" width="8.5703125" style="223" customWidth="1"/>
    <col min="14599" max="14599" width="7.7109375" style="223" customWidth="1"/>
    <col min="14600" max="14600" width="7.42578125" style="223" customWidth="1"/>
    <col min="14601" max="14846" width="9.140625" style="223"/>
    <col min="14847" max="14847" width="5" style="223" bestFit="1" customWidth="1"/>
    <col min="14848" max="14848" width="26.5703125" style="223" customWidth="1"/>
    <col min="14849" max="14849" width="9.7109375" style="223" bestFit="1" customWidth="1"/>
    <col min="14850" max="14850" width="18.7109375" style="223" customWidth="1"/>
    <col min="14851" max="14851" width="18.7109375" style="223" bestFit="1" customWidth="1"/>
    <col min="14852" max="14852" width="35" style="223" customWidth="1"/>
    <col min="14853" max="14853" width="8.85546875" style="223" customWidth="1"/>
    <col min="14854" max="14854" width="8.5703125" style="223" customWidth="1"/>
    <col min="14855" max="14855" width="7.7109375" style="223" customWidth="1"/>
    <col min="14856" max="14856" width="7.42578125" style="223" customWidth="1"/>
    <col min="14857" max="15102" width="9.140625" style="223"/>
    <col min="15103" max="15103" width="5" style="223" bestFit="1" customWidth="1"/>
    <col min="15104" max="15104" width="26.5703125" style="223" customWidth="1"/>
    <col min="15105" max="15105" width="9.7109375" style="223" bestFit="1" customWidth="1"/>
    <col min="15106" max="15106" width="18.7109375" style="223" customWidth="1"/>
    <col min="15107" max="15107" width="18.7109375" style="223" bestFit="1" customWidth="1"/>
    <col min="15108" max="15108" width="35" style="223" customWidth="1"/>
    <col min="15109" max="15109" width="8.85546875" style="223" customWidth="1"/>
    <col min="15110" max="15110" width="8.5703125" style="223" customWidth="1"/>
    <col min="15111" max="15111" width="7.7109375" style="223" customWidth="1"/>
    <col min="15112" max="15112" width="7.42578125" style="223" customWidth="1"/>
    <col min="15113" max="15358" width="9.140625" style="223"/>
    <col min="15359" max="15359" width="5" style="223" bestFit="1" customWidth="1"/>
    <col min="15360" max="15360" width="26.5703125" style="223" customWidth="1"/>
    <col min="15361" max="15361" width="9.7109375" style="223" bestFit="1" customWidth="1"/>
    <col min="15362" max="15362" width="18.7109375" style="223" customWidth="1"/>
    <col min="15363" max="15363" width="18.7109375" style="223" bestFit="1" customWidth="1"/>
    <col min="15364" max="15364" width="35" style="223" customWidth="1"/>
    <col min="15365" max="15365" width="8.85546875" style="223" customWidth="1"/>
    <col min="15366" max="15366" width="8.5703125" style="223" customWidth="1"/>
    <col min="15367" max="15367" width="7.7109375" style="223" customWidth="1"/>
    <col min="15368" max="15368" width="7.42578125" style="223" customWidth="1"/>
    <col min="15369" max="15614" width="9.140625" style="223"/>
    <col min="15615" max="15615" width="5" style="223" bestFit="1" customWidth="1"/>
    <col min="15616" max="15616" width="26.5703125" style="223" customWidth="1"/>
    <col min="15617" max="15617" width="9.7109375" style="223" bestFit="1" customWidth="1"/>
    <col min="15618" max="15618" width="18.7109375" style="223" customWidth="1"/>
    <col min="15619" max="15619" width="18.7109375" style="223" bestFit="1" customWidth="1"/>
    <col min="15620" max="15620" width="35" style="223" customWidth="1"/>
    <col min="15621" max="15621" width="8.85546875" style="223" customWidth="1"/>
    <col min="15622" max="15622" width="8.5703125" style="223" customWidth="1"/>
    <col min="15623" max="15623" width="7.7109375" style="223" customWidth="1"/>
    <col min="15624" max="15624" width="7.42578125" style="223" customWidth="1"/>
    <col min="15625" max="15870" width="9.140625" style="223"/>
    <col min="15871" max="15871" width="5" style="223" bestFit="1" customWidth="1"/>
    <col min="15872" max="15872" width="26.5703125" style="223" customWidth="1"/>
    <col min="15873" max="15873" width="9.7109375" style="223" bestFit="1" customWidth="1"/>
    <col min="15874" max="15874" width="18.7109375" style="223" customWidth="1"/>
    <col min="15875" max="15875" width="18.7109375" style="223" bestFit="1" customWidth="1"/>
    <col min="15876" max="15876" width="35" style="223" customWidth="1"/>
    <col min="15877" max="15877" width="8.85546875" style="223" customWidth="1"/>
    <col min="15878" max="15878" width="8.5703125" style="223" customWidth="1"/>
    <col min="15879" max="15879" width="7.7109375" style="223" customWidth="1"/>
    <col min="15880" max="15880" width="7.42578125" style="223" customWidth="1"/>
    <col min="15881" max="16126" width="9.140625" style="223"/>
    <col min="16127" max="16127" width="5" style="223" bestFit="1" customWidth="1"/>
    <col min="16128" max="16128" width="26.5703125" style="223" customWidth="1"/>
    <col min="16129" max="16129" width="9.7109375" style="223" bestFit="1" customWidth="1"/>
    <col min="16130" max="16130" width="18.7109375" style="223" customWidth="1"/>
    <col min="16131" max="16131" width="18.7109375" style="223" bestFit="1" customWidth="1"/>
    <col min="16132" max="16132" width="35" style="223" customWidth="1"/>
    <col min="16133" max="16133" width="8.85546875" style="223" customWidth="1"/>
    <col min="16134" max="16134" width="8.5703125" style="223" customWidth="1"/>
    <col min="16135" max="16135" width="7.7109375" style="223" customWidth="1"/>
    <col min="16136" max="16136" width="7.42578125" style="223" customWidth="1"/>
    <col min="16137" max="16384" width="9.140625" style="223"/>
  </cols>
  <sheetData>
    <row r="2" spans="1:8" s="201" customFormat="1" ht="15.75" customHeight="1" x14ac:dyDescent="0.2">
      <c r="A2" s="357" t="str">
        <f>'1'!A12:M12</f>
        <v>ЗИМНИЙ ЛИЧНЫЙ ЧЕМПИОНАТ И ПЕРВЕНСТВО РТ СРЕДИ ЮНИОРОВ ДО 20 ЛЕТ ПО ЛЕГКОЙ АТЛЕТИКЕ В ПОМЕЩЕНИИ</v>
      </c>
      <c r="B2" s="357"/>
      <c r="C2" s="357"/>
      <c r="D2" s="357"/>
      <c r="E2" s="357"/>
      <c r="F2" s="357"/>
      <c r="G2" s="357"/>
      <c r="H2" s="357"/>
    </row>
    <row r="3" spans="1:8" s="201" customFormat="1" ht="13.5" x14ac:dyDescent="0.25">
      <c r="A3" s="202"/>
      <c r="B3" s="202"/>
      <c r="C3" s="202"/>
      <c r="D3" s="202"/>
      <c r="E3" s="202"/>
      <c r="F3" s="202"/>
      <c r="G3" s="203"/>
      <c r="H3" s="202"/>
    </row>
    <row r="4" spans="1:8" s="209" customFormat="1" ht="15.75" x14ac:dyDescent="0.25">
      <c r="A4" s="204"/>
      <c r="B4" s="205" t="s">
        <v>136</v>
      </c>
      <c r="C4" s="206"/>
      <c r="D4" s="207" t="s">
        <v>137</v>
      </c>
      <c r="E4" s="206"/>
      <c r="F4" s="208"/>
    </row>
    <row r="5" spans="1:8" s="214" customFormat="1" ht="18" customHeight="1" x14ac:dyDescent="0.2">
      <c r="A5" s="210"/>
      <c r="B5" s="211" t="str">
        <f>d_4</f>
        <v>ЖЕНЩИНЫ 1997г.р. и ст., ЮНИОРКИ 1998-99гг.р.</v>
      </c>
      <c r="C5" s="210"/>
      <c r="E5" s="212"/>
      <c r="F5" s="213"/>
    </row>
    <row r="6" spans="1:8" s="214" customFormat="1" ht="18" customHeight="1" x14ac:dyDescent="0.2">
      <c r="A6" s="210"/>
      <c r="B6" s="211"/>
      <c r="C6" s="210"/>
      <c r="E6" s="212"/>
      <c r="F6" s="213"/>
      <c r="H6" s="284" t="str">
        <f>d_7</f>
        <v>г. Казань, Футбольно-легкоатлетический манеж</v>
      </c>
    </row>
    <row r="7" spans="1:8" s="214" customFormat="1" ht="18" customHeight="1" x14ac:dyDescent="0.2">
      <c r="A7" s="210"/>
      <c r="B7" s="211" t="str">
        <f>Name_8</f>
        <v>ЖЕНЩИНЫ 1997г.р. и ст.</v>
      </c>
      <c r="C7" s="210"/>
      <c r="D7" s="212" t="s">
        <v>428</v>
      </c>
      <c r="E7" s="212"/>
      <c r="F7" s="213"/>
      <c r="H7" s="284" t="s">
        <v>469</v>
      </c>
    </row>
    <row r="8" spans="1:8" s="215" customFormat="1" x14ac:dyDescent="0.2">
      <c r="A8" s="328" t="s">
        <v>62</v>
      </c>
      <c r="B8" s="329" t="s">
        <v>138</v>
      </c>
      <c r="C8" s="330" t="s">
        <v>27</v>
      </c>
      <c r="D8" s="330" t="s">
        <v>53</v>
      </c>
      <c r="E8" s="331" t="s">
        <v>139</v>
      </c>
      <c r="F8" s="330" t="s">
        <v>140</v>
      </c>
      <c r="G8" s="328" t="s">
        <v>141</v>
      </c>
      <c r="H8" s="328" t="s">
        <v>142</v>
      </c>
    </row>
    <row r="9" spans="1:8" s="215" customFormat="1" x14ac:dyDescent="0.2">
      <c r="A9" s="328"/>
      <c r="B9" s="329"/>
      <c r="C9" s="330"/>
      <c r="D9" s="330"/>
      <c r="E9" s="331"/>
      <c r="F9" s="329"/>
      <c r="G9" s="328" t="s">
        <v>50</v>
      </c>
      <c r="H9" s="328"/>
    </row>
    <row r="10" spans="1:8" s="216" customFormat="1" x14ac:dyDescent="0.2">
      <c r="A10" s="332" t="s">
        <v>16</v>
      </c>
      <c r="B10" s="270" t="s">
        <v>196</v>
      </c>
      <c r="C10" s="74">
        <v>1994</v>
      </c>
      <c r="D10" s="179" t="s">
        <v>99</v>
      </c>
      <c r="E10" s="179" t="s">
        <v>110</v>
      </c>
      <c r="F10" s="271" t="s">
        <v>195</v>
      </c>
      <c r="G10" s="110">
        <v>7.85</v>
      </c>
      <c r="H10" s="75" t="s">
        <v>55</v>
      </c>
    </row>
    <row r="11" spans="1:8" s="216" customFormat="1" x14ac:dyDescent="0.2">
      <c r="A11" s="332" t="s">
        <v>17</v>
      </c>
      <c r="B11" s="270" t="s">
        <v>259</v>
      </c>
      <c r="C11" s="74">
        <v>1996</v>
      </c>
      <c r="D11" s="179" t="s">
        <v>99</v>
      </c>
      <c r="E11" s="179" t="s">
        <v>324</v>
      </c>
      <c r="F11" s="271" t="s">
        <v>258</v>
      </c>
      <c r="G11" s="110">
        <v>8.0500000000000007</v>
      </c>
      <c r="H11" s="75">
        <v>1</v>
      </c>
    </row>
    <row r="12" spans="1:8" s="216" customFormat="1" x14ac:dyDescent="0.2">
      <c r="A12" s="332" t="s">
        <v>18</v>
      </c>
      <c r="B12" s="270" t="s">
        <v>207</v>
      </c>
      <c r="C12" s="74">
        <v>1997</v>
      </c>
      <c r="D12" s="179" t="s">
        <v>99</v>
      </c>
      <c r="E12" s="179" t="s">
        <v>157</v>
      </c>
      <c r="F12" s="271" t="s">
        <v>338</v>
      </c>
      <c r="G12" s="110">
        <v>8.07</v>
      </c>
      <c r="H12" s="75">
        <v>1</v>
      </c>
    </row>
    <row r="13" spans="1:8" s="214" customFormat="1" ht="18" customHeight="1" x14ac:dyDescent="0.2">
      <c r="A13" s="328"/>
      <c r="B13" s="333" t="str">
        <f>Name_7</f>
        <v>ЮНИОРКИ 1998-99г.р.</v>
      </c>
      <c r="C13" s="328"/>
      <c r="D13" s="334" t="s">
        <v>428</v>
      </c>
      <c r="E13" s="334"/>
      <c r="F13" s="335"/>
      <c r="G13" s="336"/>
      <c r="H13" s="336"/>
    </row>
    <row r="14" spans="1:8" s="215" customFormat="1" x14ac:dyDescent="0.2">
      <c r="A14" s="328" t="s">
        <v>62</v>
      </c>
      <c r="B14" s="329" t="s">
        <v>138</v>
      </c>
      <c r="C14" s="330" t="s">
        <v>27</v>
      </c>
      <c r="D14" s="330" t="s">
        <v>53</v>
      </c>
      <c r="E14" s="331" t="s">
        <v>139</v>
      </c>
      <c r="F14" s="330" t="s">
        <v>140</v>
      </c>
      <c r="G14" s="328" t="s">
        <v>141</v>
      </c>
      <c r="H14" s="328" t="s">
        <v>142</v>
      </c>
    </row>
    <row r="15" spans="1:8" s="215" customFormat="1" x14ac:dyDescent="0.2">
      <c r="A15" s="328"/>
      <c r="B15" s="329"/>
      <c r="C15" s="330"/>
      <c r="D15" s="330"/>
      <c r="E15" s="331"/>
      <c r="F15" s="329"/>
      <c r="G15" s="328" t="s">
        <v>50</v>
      </c>
      <c r="H15" s="328"/>
    </row>
    <row r="16" spans="1:8" s="216" customFormat="1" x14ac:dyDescent="0.2">
      <c r="A16" s="332" t="s">
        <v>16</v>
      </c>
      <c r="B16" s="270" t="s">
        <v>173</v>
      </c>
      <c r="C16" s="74">
        <v>1998</v>
      </c>
      <c r="D16" s="179" t="s">
        <v>99</v>
      </c>
      <c r="E16" s="179" t="s">
        <v>109</v>
      </c>
      <c r="F16" s="271" t="s">
        <v>239</v>
      </c>
      <c r="G16" s="79">
        <v>8</v>
      </c>
      <c r="H16" s="75">
        <v>1</v>
      </c>
    </row>
    <row r="17" spans="1:8" s="216" customFormat="1" x14ac:dyDescent="0.2">
      <c r="A17" s="332" t="s">
        <v>17</v>
      </c>
      <c r="B17" s="270" t="s">
        <v>249</v>
      </c>
      <c r="C17" s="74">
        <v>1998</v>
      </c>
      <c r="D17" s="179" t="s">
        <v>99</v>
      </c>
      <c r="E17" s="179" t="s">
        <v>109</v>
      </c>
      <c r="F17" s="271" t="s">
        <v>120</v>
      </c>
      <c r="G17" s="79">
        <v>8.11</v>
      </c>
      <c r="H17" s="75">
        <v>1</v>
      </c>
    </row>
    <row r="18" spans="1:8" s="216" customFormat="1" x14ac:dyDescent="0.2">
      <c r="A18" s="332" t="s">
        <v>18</v>
      </c>
      <c r="B18" s="270" t="s">
        <v>240</v>
      </c>
      <c r="C18" s="74">
        <v>1999</v>
      </c>
      <c r="D18" s="179" t="s">
        <v>99</v>
      </c>
      <c r="E18" s="179" t="s">
        <v>168</v>
      </c>
      <c r="F18" s="271" t="s">
        <v>209</v>
      </c>
      <c r="G18" s="79">
        <v>8.14</v>
      </c>
      <c r="H18" s="75">
        <v>1</v>
      </c>
    </row>
    <row r="19" spans="1:8" s="217" customFormat="1" ht="18" customHeight="1" x14ac:dyDescent="0.2">
      <c r="A19" s="332"/>
      <c r="B19" s="333" t="str">
        <f>Name_8</f>
        <v>ЖЕНЩИНЫ 1997г.р. и ст.</v>
      </c>
      <c r="C19" s="332"/>
      <c r="D19" s="337" t="s">
        <v>429</v>
      </c>
      <c r="E19" s="337"/>
      <c r="F19" s="338"/>
      <c r="G19" s="339"/>
      <c r="H19" s="339"/>
    </row>
    <row r="20" spans="1:8" s="216" customFormat="1" x14ac:dyDescent="0.2">
      <c r="A20" s="332" t="s">
        <v>62</v>
      </c>
      <c r="B20" s="329" t="s">
        <v>138</v>
      </c>
      <c r="C20" s="340" t="s">
        <v>27</v>
      </c>
      <c r="D20" s="340" t="s">
        <v>53</v>
      </c>
      <c r="E20" s="341" t="s">
        <v>139</v>
      </c>
      <c r="F20" s="340" t="s">
        <v>140</v>
      </c>
      <c r="G20" s="332" t="s">
        <v>141</v>
      </c>
      <c r="H20" s="332" t="s">
        <v>142</v>
      </c>
    </row>
    <row r="21" spans="1:8" s="216" customFormat="1" x14ac:dyDescent="0.2">
      <c r="A21" s="332"/>
      <c r="B21" s="329"/>
      <c r="C21" s="340"/>
      <c r="D21" s="340"/>
      <c r="E21" s="341"/>
      <c r="F21" s="342"/>
      <c r="G21" s="332" t="s">
        <v>50</v>
      </c>
      <c r="H21" s="332"/>
    </row>
    <row r="22" spans="1:8" s="216" customFormat="1" x14ac:dyDescent="0.2">
      <c r="A22" s="332" t="s">
        <v>16</v>
      </c>
      <c r="B22" s="51" t="s">
        <v>322</v>
      </c>
      <c r="C22" s="52">
        <v>1996</v>
      </c>
      <c r="D22" s="157" t="s">
        <v>243</v>
      </c>
      <c r="E22" s="143" t="s">
        <v>244</v>
      </c>
      <c r="F22" s="78" t="s">
        <v>323</v>
      </c>
      <c r="G22" s="161">
        <v>8.86</v>
      </c>
      <c r="H22" s="56" t="s">
        <v>55</v>
      </c>
    </row>
    <row r="23" spans="1:8" s="216" customFormat="1" x14ac:dyDescent="0.2">
      <c r="A23" s="332" t="s">
        <v>17</v>
      </c>
      <c r="B23" s="51" t="s">
        <v>248</v>
      </c>
      <c r="C23" s="52">
        <v>1993</v>
      </c>
      <c r="D23" s="157" t="s">
        <v>99</v>
      </c>
      <c r="E23" s="143" t="s">
        <v>109</v>
      </c>
      <c r="F23" s="78" t="s">
        <v>120</v>
      </c>
      <c r="G23" s="161">
        <v>9.65</v>
      </c>
      <c r="H23" s="56">
        <v>2</v>
      </c>
    </row>
    <row r="24" spans="1:8" s="216" customFormat="1" x14ac:dyDescent="0.2">
      <c r="A24" s="332" t="s">
        <v>18</v>
      </c>
      <c r="B24" s="343"/>
      <c r="C24" s="344"/>
      <c r="D24" s="340"/>
      <c r="E24" s="344"/>
      <c r="F24" s="340"/>
      <c r="G24" s="345"/>
      <c r="H24" s="340"/>
    </row>
    <row r="25" spans="1:8" s="217" customFormat="1" ht="18" customHeight="1" x14ac:dyDescent="0.2">
      <c r="A25" s="332"/>
      <c r="B25" s="333" t="s">
        <v>413</v>
      </c>
      <c r="C25" s="332"/>
      <c r="D25" s="337" t="s">
        <v>429</v>
      </c>
      <c r="E25" s="337"/>
      <c r="F25" s="338"/>
      <c r="G25" s="339"/>
      <c r="H25" s="339"/>
    </row>
    <row r="26" spans="1:8" s="216" customFormat="1" x14ac:dyDescent="0.2">
      <c r="A26" s="332" t="s">
        <v>62</v>
      </c>
      <c r="B26" s="329" t="s">
        <v>138</v>
      </c>
      <c r="C26" s="340" t="s">
        <v>27</v>
      </c>
      <c r="D26" s="340" t="s">
        <v>53</v>
      </c>
      <c r="E26" s="341" t="s">
        <v>139</v>
      </c>
      <c r="F26" s="340" t="s">
        <v>140</v>
      </c>
      <c r="G26" s="332" t="s">
        <v>141</v>
      </c>
      <c r="H26" s="332" t="s">
        <v>142</v>
      </c>
    </row>
    <row r="27" spans="1:8" s="216" customFormat="1" x14ac:dyDescent="0.2">
      <c r="A27" s="332"/>
      <c r="B27" s="329"/>
      <c r="C27" s="340"/>
      <c r="D27" s="340"/>
      <c r="E27" s="341"/>
      <c r="F27" s="342"/>
      <c r="G27" s="332" t="s">
        <v>50</v>
      </c>
      <c r="H27" s="332"/>
    </row>
    <row r="28" spans="1:8" s="216" customFormat="1" x14ac:dyDescent="0.2">
      <c r="A28" s="332" t="s">
        <v>16</v>
      </c>
      <c r="B28" s="51" t="s">
        <v>284</v>
      </c>
      <c r="C28" s="52">
        <v>1999</v>
      </c>
      <c r="D28" s="157" t="s">
        <v>112</v>
      </c>
      <c r="E28" s="143" t="s">
        <v>113</v>
      </c>
      <c r="F28" s="78" t="s">
        <v>285</v>
      </c>
      <c r="G28" s="161">
        <v>9.18</v>
      </c>
      <c r="H28" s="56">
        <v>1</v>
      </c>
    </row>
    <row r="29" spans="1:8" s="216" customFormat="1" x14ac:dyDescent="0.2">
      <c r="A29" s="332" t="s">
        <v>17</v>
      </c>
      <c r="B29" s="51" t="s">
        <v>208</v>
      </c>
      <c r="C29" s="52">
        <v>2000</v>
      </c>
      <c r="D29" s="157" t="s">
        <v>99</v>
      </c>
      <c r="E29" s="143" t="s">
        <v>168</v>
      </c>
      <c r="F29" s="78" t="s">
        <v>209</v>
      </c>
      <c r="G29" s="161">
        <v>9.52</v>
      </c>
      <c r="H29" s="56">
        <v>1</v>
      </c>
    </row>
    <row r="30" spans="1:8" s="216" customFormat="1" x14ac:dyDescent="0.2">
      <c r="A30" s="332" t="s">
        <v>18</v>
      </c>
      <c r="B30" s="51" t="s">
        <v>241</v>
      </c>
      <c r="C30" s="52">
        <v>1998</v>
      </c>
      <c r="D30" s="157" t="s">
        <v>99</v>
      </c>
      <c r="E30" s="143" t="s">
        <v>168</v>
      </c>
      <c r="F30" s="78" t="s">
        <v>209</v>
      </c>
      <c r="G30" s="161">
        <v>9.5299999999999994</v>
      </c>
      <c r="H30" s="56">
        <v>1</v>
      </c>
    </row>
    <row r="31" spans="1:8" s="217" customFormat="1" ht="18" customHeight="1" x14ac:dyDescent="0.25">
      <c r="A31" s="332"/>
      <c r="B31" s="333" t="s">
        <v>412</v>
      </c>
      <c r="C31" s="332"/>
      <c r="D31" s="337" t="s">
        <v>143</v>
      </c>
      <c r="E31" s="337"/>
      <c r="F31" s="338"/>
      <c r="G31" s="346"/>
      <c r="H31" s="339"/>
    </row>
    <row r="32" spans="1:8" s="216" customFormat="1" x14ac:dyDescent="0.2">
      <c r="A32" s="332" t="s">
        <v>62</v>
      </c>
      <c r="B32" s="329" t="s">
        <v>138</v>
      </c>
      <c r="C32" s="344" t="s">
        <v>27</v>
      </c>
      <c r="D32" s="340" t="s">
        <v>53</v>
      </c>
      <c r="E32" s="344" t="s">
        <v>139</v>
      </c>
      <c r="F32" s="340" t="s">
        <v>140</v>
      </c>
      <c r="G32" s="332" t="s">
        <v>141</v>
      </c>
      <c r="H32" s="340" t="s">
        <v>142</v>
      </c>
    </row>
    <row r="33" spans="1:8" s="216" customFormat="1" x14ac:dyDescent="0.2">
      <c r="A33" s="332"/>
      <c r="B33" s="329"/>
      <c r="C33" s="344"/>
      <c r="D33" s="340"/>
      <c r="E33" s="344"/>
      <c r="F33" s="340"/>
      <c r="G33" s="332" t="s">
        <v>50</v>
      </c>
      <c r="H33" s="340"/>
    </row>
    <row r="34" spans="1:8" s="216" customFormat="1" x14ac:dyDescent="0.2">
      <c r="A34" s="332" t="s">
        <v>16</v>
      </c>
      <c r="B34" s="343"/>
      <c r="C34" s="344"/>
      <c r="D34" s="340"/>
      <c r="E34" s="344"/>
      <c r="F34" s="340"/>
      <c r="G34" s="345"/>
      <c r="H34" s="340"/>
    </row>
    <row r="35" spans="1:8" s="216" customFormat="1" x14ac:dyDescent="0.2">
      <c r="A35" s="332" t="s">
        <v>17</v>
      </c>
      <c r="B35" s="343"/>
      <c r="C35" s="344"/>
      <c r="D35" s="340"/>
      <c r="E35" s="344"/>
      <c r="F35" s="340"/>
      <c r="G35" s="345"/>
      <c r="H35" s="340"/>
    </row>
    <row r="36" spans="1:8" s="216" customFormat="1" x14ac:dyDescent="0.2">
      <c r="A36" s="332" t="s">
        <v>18</v>
      </c>
      <c r="B36" s="343"/>
      <c r="C36" s="344"/>
      <c r="D36" s="340"/>
      <c r="E36" s="344"/>
      <c r="F36" s="340"/>
      <c r="G36" s="345"/>
      <c r="H36" s="340"/>
    </row>
    <row r="37" spans="1:8" s="217" customFormat="1" ht="18" customHeight="1" x14ac:dyDescent="0.25">
      <c r="A37" s="332"/>
      <c r="B37" s="333" t="s">
        <v>413</v>
      </c>
      <c r="C37" s="332"/>
      <c r="D37" s="337" t="s">
        <v>143</v>
      </c>
      <c r="E37" s="337"/>
      <c r="F37" s="338"/>
      <c r="G37" s="346"/>
      <c r="H37" s="339"/>
    </row>
    <row r="38" spans="1:8" s="216" customFormat="1" x14ac:dyDescent="0.2">
      <c r="A38" s="332" t="s">
        <v>62</v>
      </c>
      <c r="B38" s="329" t="s">
        <v>138</v>
      </c>
      <c r="C38" s="344" t="s">
        <v>27</v>
      </c>
      <c r="D38" s="340" t="s">
        <v>53</v>
      </c>
      <c r="E38" s="344" t="s">
        <v>139</v>
      </c>
      <c r="F38" s="340" t="s">
        <v>140</v>
      </c>
      <c r="G38" s="332" t="s">
        <v>141</v>
      </c>
      <c r="H38" s="340" t="s">
        <v>142</v>
      </c>
    </row>
    <row r="39" spans="1:8" s="216" customFormat="1" x14ac:dyDescent="0.2">
      <c r="A39" s="332"/>
      <c r="B39" s="329"/>
      <c r="C39" s="344"/>
      <c r="D39" s="340"/>
      <c r="E39" s="344"/>
      <c r="F39" s="340"/>
      <c r="G39" s="332" t="s">
        <v>50</v>
      </c>
      <c r="H39" s="340"/>
    </row>
    <row r="40" spans="1:8" s="216" customFormat="1" x14ac:dyDescent="0.2">
      <c r="A40" s="332" t="s">
        <v>16</v>
      </c>
      <c r="B40" s="343"/>
      <c r="C40" s="344"/>
      <c r="D40" s="340"/>
      <c r="E40" s="344"/>
      <c r="F40" s="340"/>
      <c r="G40" s="345"/>
      <c r="H40" s="340"/>
    </row>
    <row r="41" spans="1:8" s="216" customFormat="1" x14ac:dyDescent="0.2">
      <c r="A41" s="332" t="s">
        <v>17</v>
      </c>
      <c r="B41" s="343"/>
      <c r="C41" s="344"/>
      <c r="D41" s="340"/>
      <c r="E41" s="344"/>
      <c r="F41" s="340"/>
      <c r="G41" s="345"/>
      <c r="H41" s="340"/>
    </row>
    <row r="42" spans="1:8" s="216" customFormat="1" x14ac:dyDescent="0.2">
      <c r="A42" s="332" t="s">
        <v>18</v>
      </c>
      <c r="B42" s="343"/>
      <c r="C42" s="344"/>
      <c r="D42" s="340"/>
      <c r="E42" s="344"/>
      <c r="F42" s="340"/>
      <c r="G42" s="345"/>
      <c r="H42" s="340"/>
    </row>
    <row r="43" spans="1:8" s="214" customFormat="1" ht="18" customHeight="1" x14ac:dyDescent="0.2">
      <c r="A43" s="328"/>
      <c r="B43" s="333" t="s">
        <v>412</v>
      </c>
      <c r="C43" s="328"/>
      <c r="D43" s="334" t="s">
        <v>144</v>
      </c>
      <c r="E43" s="334"/>
      <c r="F43" s="335"/>
      <c r="G43" s="336"/>
      <c r="H43" s="336"/>
    </row>
    <row r="44" spans="1:8" s="215" customFormat="1" x14ac:dyDescent="0.2">
      <c r="A44" s="328" t="s">
        <v>62</v>
      </c>
      <c r="B44" s="329" t="s">
        <v>138</v>
      </c>
      <c r="C44" s="330" t="s">
        <v>27</v>
      </c>
      <c r="D44" s="330" t="s">
        <v>53</v>
      </c>
      <c r="E44" s="331" t="s">
        <v>139</v>
      </c>
      <c r="F44" s="330" t="s">
        <v>140</v>
      </c>
      <c r="G44" s="328" t="s">
        <v>141</v>
      </c>
      <c r="H44" s="328" t="s">
        <v>142</v>
      </c>
    </row>
    <row r="45" spans="1:8" s="215" customFormat="1" x14ac:dyDescent="0.2">
      <c r="A45" s="328"/>
      <c r="B45" s="329"/>
      <c r="C45" s="330"/>
      <c r="D45" s="330"/>
      <c r="E45" s="331"/>
      <c r="F45" s="329"/>
      <c r="G45" s="328" t="s">
        <v>50</v>
      </c>
      <c r="H45" s="328"/>
    </row>
    <row r="46" spans="1:8" s="216" customFormat="1" x14ac:dyDescent="0.2">
      <c r="A46" s="332" t="s">
        <v>16</v>
      </c>
      <c r="B46" s="51" t="s">
        <v>362</v>
      </c>
      <c r="C46" s="52">
        <v>1991</v>
      </c>
      <c r="D46" s="157" t="s">
        <v>99</v>
      </c>
      <c r="E46" s="158" t="s">
        <v>157</v>
      </c>
      <c r="F46" s="78" t="s">
        <v>363</v>
      </c>
      <c r="G46" s="86">
        <v>55.83</v>
      </c>
      <c r="H46" s="56" t="s">
        <v>55</v>
      </c>
    </row>
    <row r="47" spans="1:8" s="216" customFormat="1" x14ac:dyDescent="0.2">
      <c r="A47" s="332" t="s">
        <v>17</v>
      </c>
      <c r="B47" s="51" t="s">
        <v>170</v>
      </c>
      <c r="C47" s="52">
        <v>1996</v>
      </c>
      <c r="D47" s="157" t="s">
        <v>99</v>
      </c>
      <c r="E47" s="158" t="s">
        <v>168</v>
      </c>
      <c r="F47" s="78" t="s">
        <v>247</v>
      </c>
      <c r="G47" s="86">
        <v>56.62</v>
      </c>
      <c r="H47" s="56" t="s">
        <v>55</v>
      </c>
    </row>
    <row r="48" spans="1:8" s="216" customFormat="1" x14ac:dyDescent="0.2">
      <c r="A48" s="332" t="s">
        <v>18</v>
      </c>
      <c r="B48" s="51" t="s">
        <v>293</v>
      </c>
      <c r="C48" s="52">
        <v>1997</v>
      </c>
      <c r="D48" s="157" t="s">
        <v>99</v>
      </c>
      <c r="E48" s="158" t="s">
        <v>110</v>
      </c>
      <c r="F48" s="78" t="s">
        <v>294</v>
      </c>
      <c r="G48" s="86">
        <v>57.6</v>
      </c>
      <c r="H48" s="56">
        <v>1</v>
      </c>
    </row>
    <row r="49" spans="1:8" s="214" customFormat="1" ht="18" customHeight="1" x14ac:dyDescent="0.2">
      <c r="A49" s="328"/>
      <c r="B49" s="333" t="s">
        <v>413</v>
      </c>
      <c r="C49" s="328"/>
      <c r="D49" s="334" t="s">
        <v>144</v>
      </c>
      <c r="E49" s="334"/>
      <c r="F49" s="335"/>
      <c r="G49" s="336"/>
      <c r="H49" s="336"/>
    </row>
    <row r="50" spans="1:8" s="215" customFormat="1" x14ac:dyDescent="0.2">
      <c r="A50" s="328" t="s">
        <v>62</v>
      </c>
      <c r="B50" s="329" t="s">
        <v>138</v>
      </c>
      <c r="C50" s="330" t="s">
        <v>27</v>
      </c>
      <c r="D50" s="330" t="s">
        <v>53</v>
      </c>
      <c r="E50" s="331" t="s">
        <v>139</v>
      </c>
      <c r="F50" s="330" t="s">
        <v>140</v>
      </c>
      <c r="G50" s="328" t="s">
        <v>141</v>
      </c>
      <c r="H50" s="328" t="s">
        <v>142</v>
      </c>
    </row>
    <row r="51" spans="1:8" s="215" customFormat="1" x14ac:dyDescent="0.2">
      <c r="A51" s="328"/>
      <c r="B51" s="329"/>
      <c r="C51" s="330"/>
      <c r="D51" s="330"/>
      <c r="E51" s="331"/>
      <c r="F51" s="329"/>
      <c r="G51" s="328" t="s">
        <v>50</v>
      </c>
      <c r="H51" s="328"/>
    </row>
    <row r="52" spans="1:8" s="216" customFormat="1" x14ac:dyDescent="0.2">
      <c r="A52" s="332" t="s">
        <v>16</v>
      </c>
      <c r="B52" s="51" t="s">
        <v>278</v>
      </c>
      <c r="C52" s="52">
        <v>1999</v>
      </c>
      <c r="D52" s="157" t="s">
        <v>243</v>
      </c>
      <c r="E52" s="158" t="s">
        <v>114</v>
      </c>
      <c r="F52" s="78" t="s">
        <v>154</v>
      </c>
      <c r="G52" s="281" t="s">
        <v>439</v>
      </c>
      <c r="H52" s="56" t="s">
        <v>55</v>
      </c>
    </row>
    <row r="53" spans="1:8" s="216" customFormat="1" x14ac:dyDescent="0.2">
      <c r="A53" s="332" t="s">
        <v>17</v>
      </c>
      <c r="B53" s="51" t="s">
        <v>194</v>
      </c>
      <c r="C53" s="52">
        <v>1998</v>
      </c>
      <c r="D53" s="157" t="s">
        <v>99</v>
      </c>
      <c r="E53" s="158" t="s">
        <v>109</v>
      </c>
      <c r="F53" s="78" t="s">
        <v>192</v>
      </c>
      <c r="G53" s="281" t="s">
        <v>440</v>
      </c>
      <c r="H53" s="56">
        <v>1</v>
      </c>
    </row>
    <row r="54" spans="1:8" s="216" customFormat="1" x14ac:dyDescent="0.2">
      <c r="A54" s="332" t="s">
        <v>18</v>
      </c>
      <c r="B54" s="51" t="s">
        <v>176</v>
      </c>
      <c r="C54" s="52" t="s">
        <v>151</v>
      </c>
      <c r="D54" s="157" t="s">
        <v>99</v>
      </c>
      <c r="E54" s="158" t="s">
        <v>168</v>
      </c>
      <c r="F54" s="78" t="s">
        <v>153</v>
      </c>
      <c r="G54" s="281" t="s">
        <v>437</v>
      </c>
      <c r="H54" s="56">
        <v>1</v>
      </c>
    </row>
    <row r="55" spans="1:8" s="219" customFormat="1" ht="18" customHeight="1" x14ac:dyDescent="0.2">
      <c r="A55" s="347"/>
      <c r="B55" s="333" t="s">
        <v>412</v>
      </c>
      <c r="C55" s="347"/>
      <c r="D55" s="337" t="s">
        <v>145</v>
      </c>
      <c r="E55" s="348"/>
      <c r="F55" s="349"/>
      <c r="G55" s="350"/>
      <c r="H55" s="350"/>
    </row>
    <row r="56" spans="1:8" s="215" customFormat="1" x14ac:dyDescent="0.2">
      <c r="A56" s="328" t="s">
        <v>62</v>
      </c>
      <c r="B56" s="329" t="s">
        <v>138</v>
      </c>
      <c r="C56" s="330" t="s">
        <v>27</v>
      </c>
      <c r="D56" s="330" t="s">
        <v>53</v>
      </c>
      <c r="E56" s="331" t="s">
        <v>139</v>
      </c>
      <c r="F56" s="330" t="s">
        <v>140</v>
      </c>
      <c r="G56" s="328" t="s">
        <v>141</v>
      </c>
      <c r="H56" s="328" t="s">
        <v>142</v>
      </c>
    </row>
    <row r="57" spans="1:8" s="215" customFormat="1" x14ac:dyDescent="0.2">
      <c r="A57" s="328"/>
      <c r="B57" s="329"/>
      <c r="C57" s="330"/>
      <c r="D57" s="330"/>
      <c r="E57" s="331"/>
      <c r="F57" s="329"/>
      <c r="G57" s="328" t="s">
        <v>50</v>
      </c>
      <c r="H57" s="328"/>
    </row>
    <row r="58" spans="1:8" s="216" customFormat="1" x14ac:dyDescent="0.2">
      <c r="A58" s="332" t="s">
        <v>16</v>
      </c>
      <c r="B58" s="51" t="s">
        <v>386</v>
      </c>
      <c r="C58" s="52">
        <v>1994</v>
      </c>
      <c r="D58" s="157" t="s">
        <v>123</v>
      </c>
      <c r="E58" s="158" t="s">
        <v>213</v>
      </c>
      <c r="F58" s="78" t="s">
        <v>124</v>
      </c>
      <c r="G58" s="281" t="s">
        <v>538</v>
      </c>
      <c r="H58" s="56" t="s">
        <v>55</v>
      </c>
    </row>
    <row r="59" spans="1:8" s="216" customFormat="1" x14ac:dyDescent="0.2">
      <c r="A59" s="332" t="s">
        <v>17</v>
      </c>
      <c r="B59" s="51" t="s">
        <v>219</v>
      </c>
      <c r="C59" s="52">
        <v>1997</v>
      </c>
      <c r="D59" s="157" t="s">
        <v>99</v>
      </c>
      <c r="E59" s="158" t="s">
        <v>221</v>
      </c>
      <c r="F59" s="78" t="s">
        <v>199</v>
      </c>
      <c r="G59" s="281" t="s">
        <v>531</v>
      </c>
      <c r="H59" s="56">
        <v>1</v>
      </c>
    </row>
    <row r="60" spans="1:8" s="216" customFormat="1" x14ac:dyDescent="0.2">
      <c r="A60" s="332" t="s">
        <v>18</v>
      </c>
      <c r="B60" s="51" t="s">
        <v>385</v>
      </c>
      <c r="C60" s="52">
        <v>1988</v>
      </c>
      <c r="D60" s="157" t="s">
        <v>123</v>
      </c>
      <c r="E60" s="158" t="s">
        <v>213</v>
      </c>
      <c r="F60" s="78" t="s">
        <v>155</v>
      </c>
      <c r="G60" s="281" t="s">
        <v>539</v>
      </c>
      <c r="H60" s="56">
        <v>1</v>
      </c>
    </row>
    <row r="61" spans="1:8" s="219" customFormat="1" ht="18" customHeight="1" x14ac:dyDescent="0.2">
      <c r="A61" s="347"/>
      <c r="B61" s="333" t="s">
        <v>413</v>
      </c>
      <c r="C61" s="347"/>
      <c r="D61" s="337" t="s">
        <v>145</v>
      </c>
      <c r="E61" s="348"/>
      <c r="F61" s="349"/>
      <c r="G61" s="350"/>
      <c r="H61" s="350"/>
    </row>
    <row r="62" spans="1:8" s="215" customFormat="1" x14ac:dyDescent="0.2">
      <c r="A62" s="328" t="s">
        <v>62</v>
      </c>
      <c r="B62" s="329" t="s">
        <v>138</v>
      </c>
      <c r="C62" s="330" t="s">
        <v>27</v>
      </c>
      <c r="D62" s="330" t="s">
        <v>53</v>
      </c>
      <c r="E62" s="331" t="s">
        <v>139</v>
      </c>
      <c r="F62" s="330" t="s">
        <v>140</v>
      </c>
      <c r="G62" s="328" t="s">
        <v>141</v>
      </c>
      <c r="H62" s="328" t="s">
        <v>142</v>
      </c>
    </row>
    <row r="63" spans="1:8" s="215" customFormat="1" x14ac:dyDescent="0.2">
      <c r="A63" s="328"/>
      <c r="B63" s="329"/>
      <c r="C63" s="330"/>
      <c r="D63" s="330"/>
      <c r="E63" s="331"/>
      <c r="F63" s="329"/>
      <c r="G63" s="328" t="s">
        <v>50</v>
      </c>
      <c r="H63" s="328"/>
    </row>
    <row r="64" spans="1:8" s="216" customFormat="1" x14ac:dyDescent="0.2">
      <c r="A64" s="332" t="s">
        <v>16</v>
      </c>
      <c r="B64" s="51" t="s">
        <v>180</v>
      </c>
      <c r="C64" s="52">
        <v>1998</v>
      </c>
      <c r="D64" s="157" t="s">
        <v>99</v>
      </c>
      <c r="E64" s="158" t="s">
        <v>179</v>
      </c>
      <c r="F64" s="78" t="s">
        <v>246</v>
      </c>
      <c r="G64" s="281" t="s">
        <v>544</v>
      </c>
      <c r="H64" s="56">
        <v>1</v>
      </c>
    </row>
    <row r="65" spans="1:8" s="216" customFormat="1" x14ac:dyDescent="0.2">
      <c r="A65" s="332" t="s">
        <v>17</v>
      </c>
      <c r="B65" s="51" t="s">
        <v>277</v>
      </c>
      <c r="C65" s="52">
        <v>1998</v>
      </c>
      <c r="D65" s="157" t="s">
        <v>243</v>
      </c>
      <c r="E65" s="158" t="s">
        <v>114</v>
      </c>
      <c r="F65" s="78" t="s">
        <v>298</v>
      </c>
      <c r="G65" s="281" t="s">
        <v>539</v>
      </c>
      <c r="H65" s="56">
        <v>1</v>
      </c>
    </row>
    <row r="66" spans="1:8" s="216" customFormat="1" x14ac:dyDescent="0.2">
      <c r="A66" s="332" t="s">
        <v>18</v>
      </c>
      <c r="B66" s="51" t="s">
        <v>272</v>
      </c>
      <c r="C66" s="52">
        <v>2001</v>
      </c>
      <c r="D66" s="157" t="s">
        <v>156</v>
      </c>
      <c r="E66" s="158" t="s">
        <v>121</v>
      </c>
      <c r="F66" s="78" t="s">
        <v>271</v>
      </c>
      <c r="G66" s="281" t="s">
        <v>543</v>
      </c>
      <c r="H66" s="56">
        <v>2</v>
      </c>
    </row>
    <row r="67" spans="1:8" s="214" customFormat="1" ht="18" customHeight="1" x14ac:dyDescent="0.2">
      <c r="A67" s="328"/>
      <c r="B67" s="333" t="s">
        <v>412</v>
      </c>
      <c r="C67" s="328"/>
      <c r="D67" s="334" t="s">
        <v>146</v>
      </c>
      <c r="E67" s="334"/>
      <c r="F67" s="335"/>
      <c r="G67" s="336"/>
      <c r="H67" s="336"/>
    </row>
    <row r="68" spans="1:8" s="215" customFormat="1" x14ac:dyDescent="0.2">
      <c r="A68" s="328" t="s">
        <v>62</v>
      </c>
      <c r="B68" s="329" t="s">
        <v>138</v>
      </c>
      <c r="C68" s="330" t="s">
        <v>27</v>
      </c>
      <c r="D68" s="330" t="s">
        <v>53</v>
      </c>
      <c r="E68" s="331" t="s">
        <v>139</v>
      </c>
      <c r="F68" s="330" t="s">
        <v>140</v>
      </c>
      <c r="G68" s="328" t="s">
        <v>141</v>
      </c>
      <c r="H68" s="328" t="s">
        <v>142</v>
      </c>
    </row>
    <row r="69" spans="1:8" s="215" customFormat="1" x14ac:dyDescent="0.2">
      <c r="A69" s="328"/>
      <c r="B69" s="329"/>
      <c r="C69" s="330"/>
      <c r="D69" s="330"/>
      <c r="E69" s="331"/>
      <c r="F69" s="329"/>
      <c r="G69" s="328" t="s">
        <v>50</v>
      </c>
      <c r="H69" s="328"/>
    </row>
    <row r="70" spans="1:8" s="216" customFormat="1" x14ac:dyDescent="0.2">
      <c r="A70" s="332" t="s">
        <v>16</v>
      </c>
      <c r="B70" s="51" t="s">
        <v>386</v>
      </c>
      <c r="C70" s="52">
        <v>1994</v>
      </c>
      <c r="D70" s="157" t="s">
        <v>123</v>
      </c>
      <c r="E70" s="158" t="s">
        <v>213</v>
      </c>
      <c r="F70" s="160" t="s">
        <v>124</v>
      </c>
      <c r="G70" s="281" t="s">
        <v>568</v>
      </c>
      <c r="H70" s="56" t="s">
        <v>55</v>
      </c>
    </row>
    <row r="71" spans="1:8" s="216" customFormat="1" x14ac:dyDescent="0.2">
      <c r="A71" s="332" t="s">
        <v>17</v>
      </c>
      <c r="B71" s="51" t="s">
        <v>312</v>
      </c>
      <c r="C71" s="52">
        <v>1995</v>
      </c>
      <c r="D71" s="157" t="s">
        <v>99</v>
      </c>
      <c r="E71" s="158" t="s">
        <v>116</v>
      </c>
      <c r="F71" s="160" t="s">
        <v>242</v>
      </c>
      <c r="G71" s="281" t="s">
        <v>564</v>
      </c>
      <c r="H71" s="56" t="s">
        <v>55</v>
      </c>
    </row>
    <row r="72" spans="1:8" s="216" customFormat="1" x14ac:dyDescent="0.2">
      <c r="A72" s="332" t="s">
        <v>18</v>
      </c>
      <c r="B72" s="51" t="s">
        <v>313</v>
      </c>
      <c r="C72" s="52">
        <v>1994</v>
      </c>
      <c r="D72" s="157" t="s">
        <v>243</v>
      </c>
      <c r="E72" s="158" t="s">
        <v>314</v>
      </c>
      <c r="F72" s="160" t="s">
        <v>242</v>
      </c>
      <c r="G72" s="281" t="s">
        <v>565</v>
      </c>
      <c r="H72" s="56">
        <v>1</v>
      </c>
    </row>
    <row r="73" spans="1:8" s="214" customFormat="1" ht="18" customHeight="1" x14ac:dyDescent="0.2">
      <c r="A73" s="328"/>
      <c r="B73" s="333" t="s">
        <v>413</v>
      </c>
      <c r="C73" s="328"/>
      <c r="D73" s="334" t="s">
        <v>146</v>
      </c>
      <c r="E73" s="334"/>
      <c r="F73" s="335"/>
      <c r="G73" s="336"/>
      <c r="H73" s="336"/>
    </row>
    <row r="74" spans="1:8" s="215" customFormat="1" x14ac:dyDescent="0.2">
      <c r="A74" s="328" t="s">
        <v>62</v>
      </c>
      <c r="B74" s="329" t="s">
        <v>138</v>
      </c>
      <c r="C74" s="330" t="s">
        <v>27</v>
      </c>
      <c r="D74" s="330" t="s">
        <v>53</v>
      </c>
      <c r="E74" s="331" t="s">
        <v>139</v>
      </c>
      <c r="F74" s="330" t="s">
        <v>140</v>
      </c>
      <c r="G74" s="328" t="s">
        <v>141</v>
      </c>
      <c r="H74" s="328" t="s">
        <v>142</v>
      </c>
    </row>
    <row r="75" spans="1:8" s="215" customFormat="1" x14ac:dyDescent="0.2">
      <c r="A75" s="328"/>
      <c r="B75" s="329"/>
      <c r="C75" s="330"/>
      <c r="D75" s="330"/>
      <c r="E75" s="331"/>
      <c r="F75" s="329"/>
      <c r="G75" s="328" t="s">
        <v>50</v>
      </c>
      <c r="H75" s="328"/>
    </row>
    <row r="76" spans="1:8" s="216" customFormat="1" x14ac:dyDescent="0.2">
      <c r="A76" s="332" t="s">
        <v>16</v>
      </c>
      <c r="B76" s="51" t="s">
        <v>180</v>
      </c>
      <c r="C76" s="52">
        <v>1998</v>
      </c>
      <c r="D76" s="157" t="s">
        <v>99</v>
      </c>
      <c r="E76" s="158" t="s">
        <v>179</v>
      </c>
      <c r="F76" s="160" t="s">
        <v>246</v>
      </c>
      <c r="G76" s="281" t="s">
        <v>573</v>
      </c>
      <c r="H76" s="56">
        <v>1</v>
      </c>
    </row>
    <row r="77" spans="1:8" s="216" customFormat="1" x14ac:dyDescent="0.2">
      <c r="A77" s="332" t="s">
        <v>17</v>
      </c>
      <c r="B77" s="51" t="s">
        <v>306</v>
      </c>
      <c r="C77" s="52">
        <v>1999</v>
      </c>
      <c r="D77" s="157" t="s">
        <v>99</v>
      </c>
      <c r="E77" s="158" t="s">
        <v>168</v>
      </c>
      <c r="F77" s="160" t="s">
        <v>307</v>
      </c>
      <c r="G77" s="281" t="s">
        <v>572</v>
      </c>
      <c r="H77" s="56">
        <v>1</v>
      </c>
    </row>
    <row r="78" spans="1:8" s="216" customFormat="1" x14ac:dyDescent="0.2">
      <c r="A78" s="332" t="s">
        <v>18</v>
      </c>
      <c r="B78" s="51" t="s">
        <v>403</v>
      </c>
      <c r="C78" s="52">
        <v>2002</v>
      </c>
      <c r="D78" s="157" t="s">
        <v>133</v>
      </c>
      <c r="E78" s="158" t="s">
        <v>121</v>
      </c>
      <c r="F78" s="160" t="s">
        <v>134</v>
      </c>
      <c r="G78" s="281" t="s">
        <v>580</v>
      </c>
      <c r="H78" s="56">
        <v>2</v>
      </c>
    </row>
    <row r="79" spans="1:8" s="219" customFormat="1" ht="13.5" hidden="1" customHeight="1" x14ac:dyDescent="0.2">
      <c r="A79" s="347"/>
      <c r="B79" s="333" t="s">
        <v>412</v>
      </c>
      <c r="C79" s="347"/>
      <c r="D79" s="337" t="s">
        <v>149</v>
      </c>
      <c r="E79" s="348"/>
      <c r="F79" s="349"/>
      <c r="G79" s="350"/>
      <c r="H79" s="350"/>
    </row>
    <row r="80" spans="1:8" s="215" customFormat="1" ht="13.5" hidden="1" customHeight="1" x14ac:dyDescent="0.2">
      <c r="A80" s="328" t="s">
        <v>62</v>
      </c>
      <c r="B80" s="329" t="s">
        <v>138</v>
      </c>
      <c r="C80" s="330" t="s">
        <v>27</v>
      </c>
      <c r="D80" s="340" t="s">
        <v>53</v>
      </c>
      <c r="E80" s="331" t="s">
        <v>139</v>
      </c>
      <c r="F80" s="330" t="s">
        <v>140</v>
      </c>
      <c r="G80" s="328" t="s">
        <v>141</v>
      </c>
      <c r="H80" s="328" t="s">
        <v>142</v>
      </c>
    </row>
    <row r="81" spans="1:8" s="215" customFormat="1" ht="13.5" hidden="1" customHeight="1" x14ac:dyDescent="0.2">
      <c r="A81" s="328"/>
      <c r="B81" s="329"/>
      <c r="C81" s="330"/>
      <c r="D81" s="340"/>
      <c r="E81" s="331"/>
      <c r="F81" s="329"/>
      <c r="G81" s="328" t="s">
        <v>50</v>
      </c>
      <c r="H81" s="328"/>
    </row>
    <row r="82" spans="1:8" s="216" customFormat="1" hidden="1" x14ac:dyDescent="0.2">
      <c r="A82" s="332" t="s">
        <v>16</v>
      </c>
      <c r="B82" s="343"/>
      <c r="C82" s="344"/>
      <c r="D82" s="340"/>
      <c r="E82" s="344"/>
      <c r="F82" s="340"/>
      <c r="G82" s="345"/>
      <c r="H82" s="340"/>
    </row>
    <row r="83" spans="1:8" s="216" customFormat="1" hidden="1" x14ac:dyDescent="0.2">
      <c r="A83" s="332" t="s">
        <v>17</v>
      </c>
      <c r="B83" s="343"/>
      <c r="C83" s="344"/>
      <c r="D83" s="340"/>
      <c r="E83" s="344"/>
      <c r="F83" s="340"/>
      <c r="G83" s="345"/>
      <c r="H83" s="340"/>
    </row>
    <row r="84" spans="1:8" s="216" customFormat="1" hidden="1" x14ac:dyDescent="0.2">
      <c r="A84" s="332" t="s">
        <v>18</v>
      </c>
      <c r="B84" s="343"/>
      <c r="C84" s="344"/>
      <c r="D84" s="340"/>
      <c r="E84" s="344"/>
      <c r="F84" s="340"/>
      <c r="G84" s="345"/>
      <c r="H84" s="340"/>
    </row>
    <row r="85" spans="1:8" s="219" customFormat="1" ht="13.5" hidden="1" customHeight="1" x14ac:dyDescent="0.2">
      <c r="A85" s="347"/>
      <c r="B85" s="333" t="s">
        <v>413</v>
      </c>
      <c r="C85" s="347"/>
      <c r="D85" s="337" t="s">
        <v>149</v>
      </c>
      <c r="E85" s="348"/>
      <c r="F85" s="349"/>
      <c r="G85" s="350"/>
      <c r="H85" s="350"/>
    </row>
    <row r="86" spans="1:8" s="215" customFormat="1" ht="13.5" hidden="1" customHeight="1" x14ac:dyDescent="0.2">
      <c r="A86" s="328" t="s">
        <v>62</v>
      </c>
      <c r="B86" s="329" t="s">
        <v>138</v>
      </c>
      <c r="C86" s="330" t="s">
        <v>27</v>
      </c>
      <c r="D86" s="340" t="s">
        <v>53</v>
      </c>
      <c r="E86" s="331" t="s">
        <v>139</v>
      </c>
      <c r="F86" s="330" t="s">
        <v>140</v>
      </c>
      <c r="G86" s="328" t="s">
        <v>141</v>
      </c>
      <c r="H86" s="328" t="s">
        <v>142</v>
      </c>
    </row>
    <row r="87" spans="1:8" s="215" customFormat="1" ht="13.5" hidden="1" customHeight="1" x14ac:dyDescent="0.2">
      <c r="A87" s="328"/>
      <c r="B87" s="329"/>
      <c r="C87" s="330"/>
      <c r="D87" s="340"/>
      <c r="E87" s="331"/>
      <c r="F87" s="329"/>
      <c r="G87" s="328" t="s">
        <v>50</v>
      </c>
      <c r="H87" s="328"/>
    </row>
    <row r="88" spans="1:8" s="216" customFormat="1" hidden="1" x14ac:dyDescent="0.2">
      <c r="A88" s="332" t="s">
        <v>16</v>
      </c>
      <c r="B88" s="343"/>
      <c r="C88" s="344"/>
      <c r="D88" s="340"/>
      <c r="E88" s="344"/>
      <c r="F88" s="340"/>
      <c r="G88" s="345"/>
      <c r="H88" s="340"/>
    </row>
    <row r="89" spans="1:8" s="216" customFormat="1" hidden="1" x14ac:dyDescent="0.2">
      <c r="A89" s="332" t="s">
        <v>17</v>
      </c>
      <c r="B89" s="343"/>
      <c r="C89" s="344"/>
      <c r="D89" s="340"/>
      <c r="E89" s="344"/>
      <c r="F89" s="340"/>
      <c r="G89" s="345"/>
      <c r="H89" s="340"/>
    </row>
    <row r="90" spans="1:8" s="216" customFormat="1" hidden="1" x14ac:dyDescent="0.2">
      <c r="A90" s="332" t="s">
        <v>18</v>
      </c>
      <c r="B90" s="343"/>
      <c r="C90" s="344"/>
      <c r="D90" s="340"/>
      <c r="E90" s="344"/>
      <c r="F90" s="340"/>
      <c r="G90" s="345"/>
      <c r="H90" s="340"/>
    </row>
    <row r="91" spans="1:8" s="219" customFormat="1" ht="13.5" customHeight="1" x14ac:dyDescent="0.2">
      <c r="A91" s="347"/>
      <c r="B91" s="333" t="s">
        <v>412</v>
      </c>
      <c r="C91" s="347"/>
      <c r="D91" s="337" t="s">
        <v>147</v>
      </c>
      <c r="E91" s="348"/>
      <c r="F91" s="349"/>
      <c r="G91" s="350"/>
      <c r="H91" s="350"/>
    </row>
    <row r="92" spans="1:8" s="215" customFormat="1" ht="13.5" customHeight="1" x14ac:dyDescent="0.2">
      <c r="A92" s="328" t="s">
        <v>62</v>
      </c>
      <c r="B92" s="329" t="s">
        <v>138</v>
      </c>
      <c r="C92" s="330" t="s">
        <v>27</v>
      </c>
      <c r="D92" s="340" t="s">
        <v>53</v>
      </c>
      <c r="E92" s="331" t="s">
        <v>139</v>
      </c>
      <c r="F92" s="330" t="s">
        <v>140</v>
      </c>
      <c r="G92" s="328" t="s">
        <v>141</v>
      </c>
      <c r="H92" s="328" t="s">
        <v>142</v>
      </c>
    </row>
    <row r="93" spans="1:8" s="216" customFormat="1" x14ac:dyDescent="0.2">
      <c r="A93" s="332"/>
      <c r="B93" s="343"/>
      <c r="C93" s="344"/>
      <c r="D93" s="340"/>
      <c r="E93" s="344"/>
      <c r="F93" s="340"/>
      <c r="G93" s="345" t="s">
        <v>50</v>
      </c>
      <c r="H93" s="340"/>
    </row>
    <row r="94" spans="1:8" s="216" customFormat="1" x14ac:dyDescent="0.2">
      <c r="A94" s="332" t="s">
        <v>16</v>
      </c>
      <c r="B94" s="51" t="s">
        <v>312</v>
      </c>
      <c r="C94" s="52">
        <v>1995</v>
      </c>
      <c r="D94" s="157" t="s">
        <v>99</v>
      </c>
      <c r="E94" s="158" t="s">
        <v>116</v>
      </c>
      <c r="F94" s="160" t="s">
        <v>242</v>
      </c>
      <c r="G94" s="283" t="s">
        <v>454</v>
      </c>
      <c r="H94" s="56">
        <v>1</v>
      </c>
    </row>
    <row r="95" spans="1:8" s="216" customFormat="1" x14ac:dyDescent="0.2">
      <c r="A95" s="332" t="s">
        <v>17</v>
      </c>
      <c r="B95" s="51" t="s">
        <v>316</v>
      </c>
      <c r="C95" s="52">
        <v>1996</v>
      </c>
      <c r="D95" s="157" t="s">
        <v>99</v>
      </c>
      <c r="E95" s="158" t="s">
        <v>116</v>
      </c>
      <c r="F95" s="160" t="s">
        <v>317</v>
      </c>
      <c r="G95" s="283" t="s">
        <v>455</v>
      </c>
      <c r="H95" s="56">
        <v>1</v>
      </c>
    </row>
    <row r="96" spans="1:8" s="216" customFormat="1" x14ac:dyDescent="0.2">
      <c r="A96" s="332" t="s">
        <v>18</v>
      </c>
      <c r="B96" s="51" t="s">
        <v>313</v>
      </c>
      <c r="C96" s="52">
        <v>1994</v>
      </c>
      <c r="D96" s="157" t="s">
        <v>243</v>
      </c>
      <c r="E96" s="158" t="s">
        <v>314</v>
      </c>
      <c r="F96" s="160" t="s">
        <v>242</v>
      </c>
      <c r="G96" s="283" t="s">
        <v>462</v>
      </c>
      <c r="H96" s="56">
        <v>1</v>
      </c>
    </row>
    <row r="97" spans="1:8" s="219" customFormat="1" ht="13.5" customHeight="1" x14ac:dyDescent="0.2">
      <c r="A97" s="347"/>
      <c r="B97" s="333" t="s">
        <v>413</v>
      </c>
      <c r="C97" s="347"/>
      <c r="D97" s="337" t="s">
        <v>147</v>
      </c>
      <c r="E97" s="348"/>
      <c r="F97" s="349"/>
      <c r="G97" s="350"/>
      <c r="H97" s="350"/>
    </row>
    <row r="98" spans="1:8" s="215" customFormat="1" ht="13.5" customHeight="1" x14ac:dyDescent="0.2">
      <c r="A98" s="328" t="s">
        <v>62</v>
      </c>
      <c r="B98" s="329" t="s">
        <v>138</v>
      </c>
      <c r="C98" s="330" t="s">
        <v>27</v>
      </c>
      <c r="D98" s="340" t="s">
        <v>53</v>
      </c>
      <c r="E98" s="331" t="s">
        <v>139</v>
      </c>
      <c r="F98" s="330" t="s">
        <v>140</v>
      </c>
      <c r="G98" s="328" t="s">
        <v>141</v>
      </c>
      <c r="H98" s="328" t="s">
        <v>142</v>
      </c>
    </row>
    <row r="99" spans="1:8" s="216" customFormat="1" x14ac:dyDescent="0.2">
      <c r="A99" s="332"/>
      <c r="B99" s="343"/>
      <c r="C99" s="344"/>
      <c r="D99" s="340"/>
      <c r="E99" s="344"/>
      <c r="F99" s="340"/>
      <c r="G99" s="345" t="s">
        <v>50</v>
      </c>
      <c r="H99" s="340"/>
    </row>
    <row r="100" spans="1:8" s="216" customFormat="1" x14ac:dyDescent="0.2">
      <c r="A100" s="332" t="s">
        <v>16</v>
      </c>
      <c r="B100" s="51" t="s">
        <v>306</v>
      </c>
      <c r="C100" s="52">
        <v>1999</v>
      </c>
      <c r="D100" s="157" t="s">
        <v>99</v>
      </c>
      <c r="E100" s="158" t="s">
        <v>168</v>
      </c>
      <c r="F100" s="160" t="s">
        <v>307</v>
      </c>
      <c r="G100" s="283" t="s">
        <v>457</v>
      </c>
      <c r="H100" s="56">
        <v>1</v>
      </c>
    </row>
    <row r="101" spans="1:8" s="216" customFormat="1" x14ac:dyDescent="0.2">
      <c r="A101" s="332" t="s">
        <v>17</v>
      </c>
      <c r="B101" s="51" t="s">
        <v>302</v>
      </c>
      <c r="C101" s="52">
        <v>1999</v>
      </c>
      <c r="D101" s="157" t="s">
        <v>243</v>
      </c>
      <c r="E101" s="158" t="s">
        <v>114</v>
      </c>
      <c r="F101" s="160" t="s">
        <v>298</v>
      </c>
      <c r="G101" s="283" t="s">
        <v>458</v>
      </c>
      <c r="H101" s="56">
        <v>3</v>
      </c>
    </row>
    <row r="102" spans="1:8" s="216" customFormat="1" x14ac:dyDescent="0.2">
      <c r="A102" s="332" t="s">
        <v>18</v>
      </c>
      <c r="B102" s="51" t="s">
        <v>270</v>
      </c>
      <c r="C102" s="52">
        <v>1999</v>
      </c>
      <c r="D102" s="157" t="s">
        <v>112</v>
      </c>
      <c r="E102" s="158" t="s">
        <v>122</v>
      </c>
      <c r="F102" s="160" t="s">
        <v>150</v>
      </c>
      <c r="G102" s="283" t="s">
        <v>459</v>
      </c>
      <c r="H102" s="56">
        <v>3</v>
      </c>
    </row>
    <row r="103" spans="1:8" s="219" customFormat="1" ht="18" customHeight="1" x14ac:dyDescent="0.2">
      <c r="A103" s="347"/>
      <c r="B103" s="333" t="s">
        <v>412</v>
      </c>
      <c r="C103" s="347"/>
      <c r="D103" s="337" t="s">
        <v>148</v>
      </c>
      <c r="E103" s="348"/>
      <c r="F103" s="350"/>
      <c r="G103" s="350"/>
      <c r="H103" s="350"/>
    </row>
    <row r="104" spans="1:8" s="215" customFormat="1" x14ac:dyDescent="0.2">
      <c r="A104" s="328" t="s">
        <v>62</v>
      </c>
      <c r="B104" s="329" t="s">
        <v>138</v>
      </c>
      <c r="C104" s="330" t="s">
        <v>27</v>
      </c>
      <c r="D104" s="340" t="s">
        <v>53</v>
      </c>
      <c r="E104" s="331" t="s">
        <v>139</v>
      </c>
      <c r="F104" s="330" t="s">
        <v>140</v>
      </c>
      <c r="G104" s="328" t="s">
        <v>141</v>
      </c>
      <c r="H104" s="328" t="s">
        <v>142</v>
      </c>
    </row>
    <row r="105" spans="1:8" s="215" customFormat="1" x14ac:dyDescent="0.2">
      <c r="A105" s="328"/>
      <c r="B105" s="329"/>
      <c r="C105" s="330"/>
      <c r="D105" s="340"/>
      <c r="E105" s="331"/>
      <c r="F105" s="329"/>
      <c r="G105" s="328" t="s">
        <v>50</v>
      </c>
      <c r="H105" s="328"/>
    </row>
    <row r="106" spans="1:8" s="216" customFormat="1" x14ac:dyDescent="0.2">
      <c r="A106" s="332" t="s">
        <v>16</v>
      </c>
      <c r="B106" s="343"/>
      <c r="C106" s="344"/>
      <c r="D106" s="340"/>
      <c r="E106" s="344"/>
      <c r="F106" s="340"/>
      <c r="G106" s="345"/>
      <c r="H106" s="340"/>
    </row>
    <row r="107" spans="1:8" s="216" customFormat="1" x14ac:dyDescent="0.2">
      <c r="A107" s="332" t="s">
        <v>17</v>
      </c>
      <c r="B107" s="343"/>
      <c r="C107" s="344"/>
      <c r="D107" s="340"/>
      <c r="E107" s="344"/>
      <c r="F107" s="340"/>
      <c r="G107" s="345"/>
      <c r="H107" s="340"/>
    </row>
    <row r="108" spans="1:8" s="216" customFormat="1" x14ac:dyDescent="0.2">
      <c r="A108" s="332" t="s">
        <v>18</v>
      </c>
      <c r="B108" s="343"/>
      <c r="C108" s="344"/>
      <c r="D108" s="340"/>
      <c r="E108" s="344"/>
      <c r="F108" s="340"/>
      <c r="G108" s="345"/>
      <c r="H108" s="340"/>
    </row>
    <row r="109" spans="1:8" s="219" customFormat="1" ht="18" customHeight="1" x14ac:dyDescent="0.2">
      <c r="A109" s="347"/>
      <c r="B109" s="333" t="s">
        <v>413</v>
      </c>
      <c r="C109" s="347"/>
      <c r="D109" s="337" t="s">
        <v>148</v>
      </c>
      <c r="E109" s="348"/>
      <c r="F109" s="350"/>
      <c r="G109" s="350"/>
      <c r="H109" s="350"/>
    </row>
    <row r="110" spans="1:8" s="215" customFormat="1" x14ac:dyDescent="0.2">
      <c r="A110" s="328" t="s">
        <v>62</v>
      </c>
      <c r="B110" s="329" t="s">
        <v>138</v>
      </c>
      <c r="C110" s="330" t="s">
        <v>27</v>
      </c>
      <c r="D110" s="340" t="s">
        <v>53</v>
      </c>
      <c r="E110" s="331" t="s">
        <v>139</v>
      </c>
      <c r="F110" s="330" t="s">
        <v>140</v>
      </c>
      <c r="G110" s="328" t="s">
        <v>141</v>
      </c>
      <c r="H110" s="328" t="s">
        <v>142</v>
      </c>
    </row>
    <row r="111" spans="1:8" s="215" customFormat="1" x14ac:dyDescent="0.2">
      <c r="A111" s="328"/>
      <c r="B111" s="329"/>
      <c r="C111" s="330"/>
      <c r="D111" s="340"/>
      <c r="E111" s="331"/>
      <c r="F111" s="329"/>
      <c r="G111" s="328" t="s">
        <v>50</v>
      </c>
      <c r="H111" s="328"/>
    </row>
    <row r="112" spans="1:8" s="216" customFormat="1" x14ac:dyDescent="0.2">
      <c r="A112" s="332" t="s">
        <v>16</v>
      </c>
      <c r="B112" s="51" t="s">
        <v>304</v>
      </c>
      <c r="C112" s="52">
        <v>2000</v>
      </c>
      <c r="D112" s="52" t="s">
        <v>243</v>
      </c>
      <c r="E112" s="53" t="s">
        <v>244</v>
      </c>
      <c r="F112" s="51" t="s">
        <v>305</v>
      </c>
      <c r="G112" s="54" t="s">
        <v>557</v>
      </c>
      <c r="H112" s="56">
        <v>2</v>
      </c>
    </row>
    <row r="113" spans="1:8" s="216" customFormat="1" x14ac:dyDescent="0.2">
      <c r="A113" s="332" t="s">
        <v>17</v>
      </c>
      <c r="B113" s="51" t="s">
        <v>253</v>
      </c>
      <c r="C113" s="52">
        <v>2000</v>
      </c>
      <c r="D113" s="52" t="s">
        <v>254</v>
      </c>
      <c r="E113" s="53" t="s">
        <v>255</v>
      </c>
      <c r="F113" s="51" t="s">
        <v>355</v>
      </c>
      <c r="G113" s="54" t="s">
        <v>556</v>
      </c>
      <c r="H113" s="56">
        <v>3</v>
      </c>
    </row>
    <row r="114" spans="1:8" s="216" customFormat="1" x14ac:dyDescent="0.2">
      <c r="A114" s="332" t="s">
        <v>18</v>
      </c>
      <c r="B114" s="51" t="s">
        <v>403</v>
      </c>
      <c r="C114" s="52">
        <v>2002</v>
      </c>
      <c r="D114" s="52" t="s">
        <v>133</v>
      </c>
      <c r="E114" s="53" t="s">
        <v>121</v>
      </c>
      <c r="F114" s="51" t="s">
        <v>134</v>
      </c>
      <c r="G114" s="54" t="s">
        <v>558</v>
      </c>
      <c r="H114" s="56">
        <v>3</v>
      </c>
    </row>
    <row r="115" spans="1:8" s="217" customFormat="1" ht="18" customHeight="1" x14ac:dyDescent="0.2">
      <c r="A115" s="332"/>
      <c r="B115" s="333" t="s">
        <v>412</v>
      </c>
      <c r="C115" s="332"/>
      <c r="D115" s="337" t="s">
        <v>452</v>
      </c>
      <c r="E115" s="339"/>
      <c r="F115" s="338"/>
      <c r="G115" s="339"/>
      <c r="H115" s="339"/>
    </row>
    <row r="116" spans="1:8" s="216" customFormat="1" x14ac:dyDescent="0.2">
      <c r="A116" s="332" t="s">
        <v>62</v>
      </c>
      <c r="B116" s="342" t="s">
        <v>138</v>
      </c>
      <c r="C116" s="340" t="s">
        <v>27</v>
      </c>
      <c r="D116" s="340" t="s">
        <v>53</v>
      </c>
      <c r="E116" s="341" t="s">
        <v>139</v>
      </c>
      <c r="F116" s="342" t="s">
        <v>140</v>
      </c>
      <c r="G116" s="332" t="s">
        <v>141</v>
      </c>
      <c r="H116" s="332" t="s">
        <v>142</v>
      </c>
    </row>
    <row r="117" spans="1:8" s="216" customFormat="1" x14ac:dyDescent="0.2">
      <c r="A117" s="332">
        <v>1</v>
      </c>
      <c r="B117" s="78" t="s">
        <v>177</v>
      </c>
      <c r="C117" s="52">
        <v>2000</v>
      </c>
      <c r="D117" s="157" t="s">
        <v>99</v>
      </c>
      <c r="E117" s="158" t="s">
        <v>157</v>
      </c>
      <c r="F117" s="160" t="s">
        <v>234</v>
      </c>
      <c r="G117" s="85" t="s">
        <v>585</v>
      </c>
      <c r="H117" s="56">
        <v>2</v>
      </c>
    </row>
    <row r="118" spans="1:8" s="216" customFormat="1" x14ac:dyDescent="0.2">
      <c r="A118" s="332"/>
      <c r="B118" s="78" t="s">
        <v>275</v>
      </c>
      <c r="C118" s="52">
        <v>1998</v>
      </c>
      <c r="D118" s="157" t="s">
        <v>99</v>
      </c>
      <c r="E118" s="158" t="s">
        <v>157</v>
      </c>
      <c r="F118" s="160" t="s">
        <v>234</v>
      </c>
      <c r="G118" s="345"/>
      <c r="H118" s="340"/>
    </row>
    <row r="119" spans="1:8" s="216" customFormat="1" x14ac:dyDescent="0.2">
      <c r="A119" s="332"/>
      <c r="B119" s="78" t="s">
        <v>368</v>
      </c>
      <c r="C119" s="52">
        <v>1997</v>
      </c>
      <c r="D119" s="157" t="s">
        <v>99</v>
      </c>
      <c r="E119" s="158" t="s">
        <v>157</v>
      </c>
      <c r="F119" s="160" t="s">
        <v>115</v>
      </c>
      <c r="G119" s="345"/>
      <c r="H119" s="340"/>
    </row>
    <row r="120" spans="1:8" s="216" customFormat="1" x14ac:dyDescent="0.2">
      <c r="A120" s="332"/>
      <c r="B120" s="78" t="s">
        <v>560</v>
      </c>
      <c r="C120" s="52" t="s">
        <v>131</v>
      </c>
      <c r="D120" s="157" t="s">
        <v>99</v>
      </c>
      <c r="E120" s="158" t="s">
        <v>157</v>
      </c>
      <c r="F120" s="160" t="s">
        <v>115</v>
      </c>
      <c r="G120" s="345"/>
      <c r="H120" s="340"/>
    </row>
    <row r="121" spans="1:8" s="216" customFormat="1" x14ac:dyDescent="0.2">
      <c r="A121" s="332"/>
      <c r="B121" s="343"/>
      <c r="C121" s="344"/>
      <c r="D121" s="340"/>
      <c r="E121" s="344"/>
      <c r="F121" s="340"/>
      <c r="G121" s="345"/>
      <c r="H121" s="340"/>
    </row>
    <row r="122" spans="1:8" s="216" customFormat="1" x14ac:dyDescent="0.2">
      <c r="A122" s="332">
        <v>2</v>
      </c>
      <c r="B122" s="78" t="s">
        <v>348</v>
      </c>
      <c r="C122" s="52">
        <v>1997</v>
      </c>
      <c r="D122" s="157" t="s">
        <v>99</v>
      </c>
      <c r="E122" s="158" t="s">
        <v>221</v>
      </c>
      <c r="F122" s="160" t="s">
        <v>199</v>
      </c>
      <c r="G122" s="85" t="s">
        <v>584</v>
      </c>
      <c r="H122" s="56">
        <v>3</v>
      </c>
    </row>
    <row r="123" spans="1:8" s="216" customFormat="1" x14ac:dyDescent="0.2">
      <c r="A123" s="332" t="s">
        <v>50</v>
      </c>
      <c r="B123" s="78" t="s">
        <v>175</v>
      </c>
      <c r="C123" s="52">
        <v>1997</v>
      </c>
      <c r="D123" s="157" t="s">
        <v>99</v>
      </c>
      <c r="E123" s="158" t="s">
        <v>394</v>
      </c>
      <c r="F123" s="160" t="s">
        <v>239</v>
      </c>
      <c r="G123" s="345"/>
      <c r="H123" s="340"/>
    </row>
    <row r="124" spans="1:8" s="216" customFormat="1" x14ac:dyDescent="0.2">
      <c r="A124" s="332"/>
      <c r="B124" s="78" t="s">
        <v>219</v>
      </c>
      <c r="C124" s="52">
        <v>1997</v>
      </c>
      <c r="D124" s="157" t="s">
        <v>99</v>
      </c>
      <c r="E124" s="158" t="s">
        <v>221</v>
      </c>
      <c r="F124" s="160" t="s">
        <v>199</v>
      </c>
      <c r="G124" s="345"/>
      <c r="H124" s="340"/>
    </row>
    <row r="125" spans="1:8" s="216" customFormat="1" x14ac:dyDescent="0.2">
      <c r="A125" s="332"/>
      <c r="B125" s="78" t="s">
        <v>521</v>
      </c>
      <c r="C125" s="52">
        <v>1997</v>
      </c>
      <c r="D125" s="157" t="s">
        <v>99</v>
      </c>
      <c r="E125" s="158" t="s">
        <v>221</v>
      </c>
      <c r="F125" s="160" t="s">
        <v>199</v>
      </c>
      <c r="G125" s="345"/>
      <c r="H125" s="340"/>
    </row>
    <row r="126" spans="1:8" s="216" customFormat="1" x14ac:dyDescent="0.2">
      <c r="A126" s="332"/>
      <c r="B126" s="343"/>
      <c r="C126" s="344"/>
      <c r="D126" s="340"/>
      <c r="E126" s="344"/>
      <c r="F126" s="340"/>
      <c r="G126" s="345"/>
      <c r="H126" s="340"/>
    </row>
    <row r="127" spans="1:8" s="216" customFormat="1" x14ac:dyDescent="0.2">
      <c r="A127" s="332">
        <v>3</v>
      </c>
      <c r="B127" s="343"/>
      <c r="C127" s="344"/>
      <c r="D127" s="340"/>
      <c r="E127" s="344"/>
      <c r="F127" s="340"/>
      <c r="G127" s="345"/>
      <c r="H127" s="340"/>
    </row>
    <row r="128" spans="1:8" s="216" customFormat="1" x14ac:dyDescent="0.2">
      <c r="A128" s="332"/>
      <c r="B128" s="343"/>
      <c r="C128" s="344"/>
      <c r="D128" s="340"/>
      <c r="E128" s="344"/>
      <c r="F128" s="340"/>
      <c r="G128" s="345"/>
      <c r="H128" s="340"/>
    </row>
    <row r="129" spans="1:8" s="216" customFormat="1" x14ac:dyDescent="0.2">
      <c r="A129" s="332" t="s">
        <v>50</v>
      </c>
      <c r="B129" s="343"/>
      <c r="C129" s="344"/>
      <c r="D129" s="340"/>
      <c r="E129" s="344"/>
      <c r="F129" s="340"/>
      <c r="G129" s="345"/>
      <c r="H129" s="340"/>
    </row>
    <row r="130" spans="1:8" s="216" customFormat="1" x14ac:dyDescent="0.2">
      <c r="A130" s="332"/>
      <c r="B130" s="343"/>
      <c r="C130" s="344"/>
      <c r="D130" s="340"/>
      <c r="E130" s="344"/>
      <c r="F130" s="340"/>
      <c r="G130" s="345"/>
      <c r="H130" s="340"/>
    </row>
    <row r="131" spans="1:8" s="217" customFormat="1" ht="18" customHeight="1" x14ac:dyDescent="0.2">
      <c r="A131" s="332"/>
      <c r="B131" s="333" t="s">
        <v>413</v>
      </c>
      <c r="C131" s="332"/>
      <c r="D131" s="337" t="s">
        <v>452</v>
      </c>
      <c r="E131" s="339"/>
      <c r="F131" s="338"/>
      <c r="G131" s="339"/>
      <c r="H131" s="339"/>
    </row>
    <row r="132" spans="1:8" s="216" customFormat="1" x14ac:dyDescent="0.2">
      <c r="A132" s="332" t="s">
        <v>62</v>
      </c>
      <c r="B132" s="342" t="s">
        <v>138</v>
      </c>
      <c r="C132" s="340" t="s">
        <v>27</v>
      </c>
      <c r="D132" s="340" t="s">
        <v>53</v>
      </c>
      <c r="E132" s="341" t="s">
        <v>139</v>
      </c>
      <c r="F132" s="342" t="s">
        <v>140</v>
      </c>
      <c r="G132" s="332" t="s">
        <v>141</v>
      </c>
      <c r="H132" s="332" t="s">
        <v>142</v>
      </c>
    </row>
    <row r="133" spans="1:8" s="216" customFormat="1" x14ac:dyDescent="0.2">
      <c r="A133" s="332">
        <v>1</v>
      </c>
      <c r="B133" s="78" t="s">
        <v>401</v>
      </c>
      <c r="C133" s="52">
        <v>2000</v>
      </c>
      <c r="D133" s="157" t="s">
        <v>99</v>
      </c>
      <c r="E133" s="158" t="s">
        <v>110</v>
      </c>
      <c r="F133" s="160" t="s">
        <v>200</v>
      </c>
      <c r="G133" s="85" t="s">
        <v>586</v>
      </c>
      <c r="H133" s="56">
        <v>3</v>
      </c>
    </row>
    <row r="134" spans="1:8" s="216" customFormat="1" x14ac:dyDescent="0.2">
      <c r="A134" s="332"/>
      <c r="B134" s="78" t="s">
        <v>220</v>
      </c>
      <c r="C134" s="52">
        <v>1998</v>
      </c>
      <c r="D134" s="157" t="s">
        <v>99</v>
      </c>
      <c r="E134" s="158" t="s">
        <v>221</v>
      </c>
      <c r="F134" s="160" t="s">
        <v>199</v>
      </c>
      <c r="G134" s="345"/>
      <c r="H134" s="340"/>
    </row>
    <row r="135" spans="1:8" s="216" customFormat="1" x14ac:dyDescent="0.2">
      <c r="A135" s="332"/>
      <c r="B135" s="78" t="s">
        <v>222</v>
      </c>
      <c r="C135" s="52">
        <v>1998</v>
      </c>
      <c r="D135" s="157" t="s">
        <v>99</v>
      </c>
      <c r="E135" s="158" t="s">
        <v>221</v>
      </c>
      <c r="F135" s="160" t="s">
        <v>199</v>
      </c>
      <c r="G135" s="345"/>
      <c r="H135" s="340"/>
    </row>
    <row r="136" spans="1:8" s="216" customFormat="1" x14ac:dyDescent="0.2">
      <c r="A136" s="332"/>
      <c r="B136" s="78" t="s">
        <v>226</v>
      </c>
      <c r="C136" s="52">
        <v>1998</v>
      </c>
      <c r="D136" s="157" t="s">
        <v>99</v>
      </c>
      <c r="E136" s="158" t="s">
        <v>221</v>
      </c>
      <c r="F136" s="160" t="s">
        <v>199</v>
      </c>
      <c r="G136" s="345"/>
      <c r="H136" s="340"/>
    </row>
    <row r="137" spans="1:8" s="216" customFormat="1" x14ac:dyDescent="0.2">
      <c r="A137" s="332"/>
      <c r="B137" s="343"/>
      <c r="C137" s="344"/>
      <c r="D137" s="340"/>
      <c r="E137" s="344"/>
      <c r="F137" s="340"/>
      <c r="G137" s="345"/>
      <c r="H137" s="340"/>
    </row>
    <row r="138" spans="1:8" s="216" customFormat="1" x14ac:dyDescent="0.2">
      <c r="A138" s="332">
        <v>2</v>
      </c>
      <c r="B138" s="343"/>
      <c r="C138" s="344"/>
      <c r="D138" s="340"/>
      <c r="E138" s="344"/>
      <c r="F138" s="340"/>
      <c r="G138" s="345"/>
      <c r="H138" s="340"/>
    </row>
    <row r="139" spans="1:8" s="216" customFormat="1" x14ac:dyDescent="0.2">
      <c r="A139" s="332" t="s">
        <v>50</v>
      </c>
      <c r="B139" s="343"/>
      <c r="C139" s="344"/>
      <c r="D139" s="340"/>
      <c r="E139" s="344"/>
      <c r="F139" s="340"/>
      <c r="G139" s="345"/>
      <c r="H139" s="340"/>
    </row>
    <row r="140" spans="1:8" s="216" customFormat="1" x14ac:dyDescent="0.2">
      <c r="A140" s="332"/>
      <c r="B140" s="343"/>
      <c r="C140" s="344"/>
      <c r="D140" s="340"/>
      <c r="E140" s="344"/>
      <c r="F140" s="340"/>
      <c r="G140" s="345"/>
      <c r="H140" s="340"/>
    </row>
    <row r="141" spans="1:8" s="216" customFormat="1" x14ac:dyDescent="0.2">
      <c r="A141" s="332"/>
      <c r="B141" s="343"/>
      <c r="C141" s="344"/>
      <c r="D141" s="340"/>
      <c r="E141" s="344"/>
      <c r="F141" s="340"/>
      <c r="G141" s="345"/>
      <c r="H141" s="340"/>
    </row>
    <row r="142" spans="1:8" s="216" customFormat="1" x14ac:dyDescent="0.2">
      <c r="A142" s="332"/>
      <c r="B142" s="343"/>
      <c r="C142" s="344"/>
      <c r="D142" s="340"/>
      <c r="E142" s="344"/>
      <c r="F142" s="340"/>
      <c r="G142" s="345"/>
      <c r="H142" s="340"/>
    </row>
    <row r="143" spans="1:8" s="216" customFormat="1" x14ac:dyDescent="0.2">
      <c r="A143" s="332">
        <v>3</v>
      </c>
      <c r="B143" s="343"/>
      <c r="C143" s="344"/>
      <c r="D143" s="340"/>
      <c r="E143" s="344"/>
      <c r="F143" s="340"/>
      <c r="G143" s="345"/>
      <c r="H143" s="340"/>
    </row>
    <row r="144" spans="1:8" s="216" customFormat="1" x14ac:dyDescent="0.2">
      <c r="A144" s="332"/>
      <c r="B144" s="343"/>
      <c r="C144" s="344"/>
      <c r="D144" s="340"/>
      <c r="E144" s="344"/>
      <c r="F144" s="340"/>
      <c r="G144" s="345"/>
      <c r="H144" s="340"/>
    </row>
    <row r="145" spans="1:8" s="216" customFormat="1" x14ac:dyDescent="0.2">
      <c r="A145" s="332" t="s">
        <v>50</v>
      </c>
      <c r="B145" s="343"/>
      <c r="C145" s="344"/>
      <c r="D145" s="340"/>
      <c r="E145" s="344"/>
      <c r="F145" s="340"/>
      <c r="G145" s="345"/>
      <c r="H145" s="340"/>
    </row>
    <row r="146" spans="1:8" s="216" customFormat="1" x14ac:dyDescent="0.2">
      <c r="A146" s="332"/>
      <c r="B146" s="343"/>
      <c r="C146" s="344"/>
      <c r="D146" s="340"/>
      <c r="E146" s="344"/>
      <c r="F146" s="340"/>
      <c r="G146" s="345"/>
      <c r="H146" s="340"/>
    </row>
    <row r="147" spans="1:8" s="219" customFormat="1" ht="18" customHeight="1" x14ac:dyDescent="0.2">
      <c r="A147" s="347"/>
      <c r="B147" s="333" t="s">
        <v>412</v>
      </c>
      <c r="C147" s="347"/>
      <c r="D147" s="337" t="s">
        <v>90</v>
      </c>
      <c r="E147" s="348"/>
      <c r="F147" s="349"/>
      <c r="G147" s="350"/>
      <c r="H147" s="350"/>
    </row>
    <row r="148" spans="1:8" s="216" customFormat="1" x14ac:dyDescent="0.2">
      <c r="A148" s="332" t="s">
        <v>62</v>
      </c>
      <c r="B148" s="329" t="s">
        <v>138</v>
      </c>
      <c r="C148" s="340" t="s">
        <v>27</v>
      </c>
      <c r="D148" s="340" t="s">
        <v>53</v>
      </c>
      <c r="E148" s="341" t="s">
        <v>139</v>
      </c>
      <c r="F148" s="340" t="s">
        <v>140</v>
      </c>
      <c r="G148" s="332" t="s">
        <v>141</v>
      </c>
      <c r="H148" s="332" t="s">
        <v>142</v>
      </c>
    </row>
    <row r="149" spans="1:8" s="216" customFormat="1" x14ac:dyDescent="0.2">
      <c r="A149" s="332"/>
      <c r="B149" s="329"/>
      <c r="C149" s="340"/>
      <c r="D149" s="340"/>
      <c r="E149" s="341"/>
      <c r="F149" s="340"/>
      <c r="G149" s="332" t="s">
        <v>50</v>
      </c>
      <c r="H149" s="332"/>
    </row>
    <row r="150" spans="1:8" s="216" customFormat="1" x14ac:dyDescent="0.2">
      <c r="A150" s="332" t="s">
        <v>16</v>
      </c>
      <c r="B150" s="51" t="s">
        <v>364</v>
      </c>
      <c r="C150" s="52">
        <v>1994</v>
      </c>
      <c r="D150" s="142" t="s">
        <v>99</v>
      </c>
      <c r="E150" s="53" t="s">
        <v>157</v>
      </c>
      <c r="F150" s="78" t="s">
        <v>365</v>
      </c>
      <c r="G150" s="283">
        <v>6.21</v>
      </c>
      <c r="H150" s="56" t="s">
        <v>55</v>
      </c>
    </row>
    <row r="151" spans="1:8" s="216" customFormat="1" x14ac:dyDescent="0.2">
      <c r="A151" s="332" t="s">
        <v>17</v>
      </c>
      <c r="B151" s="51" t="s">
        <v>328</v>
      </c>
      <c r="C151" s="52">
        <v>1995</v>
      </c>
      <c r="D151" s="142" t="s">
        <v>99</v>
      </c>
      <c r="E151" s="53"/>
      <c r="F151" s="78" t="s">
        <v>329</v>
      </c>
      <c r="G151" s="283">
        <v>5.74</v>
      </c>
      <c r="H151" s="56">
        <v>1</v>
      </c>
    </row>
    <row r="152" spans="1:8" s="216" customFormat="1" x14ac:dyDescent="0.2">
      <c r="A152" s="332" t="s">
        <v>18</v>
      </c>
      <c r="B152" s="51" t="s">
        <v>340</v>
      </c>
      <c r="C152" s="52">
        <v>1996</v>
      </c>
      <c r="D152" s="142" t="s">
        <v>99</v>
      </c>
      <c r="E152" s="53"/>
      <c r="F152" s="78" t="s">
        <v>227</v>
      </c>
      <c r="G152" s="283">
        <v>5.31</v>
      </c>
      <c r="H152" s="56">
        <v>2</v>
      </c>
    </row>
    <row r="153" spans="1:8" s="219" customFormat="1" ht="18" customHeight="1" x14ac:dyDescent="0.2">
      <c r="A153" s="347"/>
      <c r="B153" s="333" t="s">
        <v>413</v>
      </c>
      <c r="C153" s="347"/>
      <c r="D153" s="337" t="s">
        <v>90</v>
      </c>
      <c r="E153" s="348"/>
      <c r="F153" s="349"/>
      <c r="G153" s="350"/>
      <c r="H153" s="350"/>
    </row>
    <row r="154" spans="1:8" s="216" customFormat="1" x14ac:dyDescent="0.2">
      <c r="A154" s="332" t="s">
        <v>62</v>
      </c>
      <c r="B154" s="329" t="s">
        <v>138</v>
      </c>
      <c r="C154" s="340" t="s">
        <v>27</v>
      </c>
      <c r="D154" s="340" t="s">
        <v>53</v>
      </c>
      <c r="E154" s="341" t="s">
        <v>139</v>
      </c>
      <c r="F154" s="340" t="s">
        <v>140</v>
      </c>
      <c r="G154" s="332" t="s">
        <v>141</v>
      </c>
      <c r="H154" s="332" t="s">
        <v>142</v>
      </c>
    </row>
    <row r="155" spans="1:8" s="216" customFormat="1" x14ac:dyDescent="0.2">
      <c r="A155" s="332"/>
      <c r="B155" s="329"/>
      <c r="C155" s="340"/>
      <c r="D155" s="340"/>
      <c r="E155" s="341"/>
      <c r="F155" s="340"/>
      <c r="G155" s="332" t="s">
        <v>50</v>
      </c>
      <c r="H155" s="332"/>
    </row>
    <row r="156" spans="1:8" s="216" customFormat="1" x14ac:dyDescent="0.2">
      <c r="A156" s="332" t="s">
        <v>16</v>
      </c>
      <c r="B156" s="51" t="s">
        <v>284</v>
      </c>
      <c r="C156" s="52">
        <v>1999</v>
      </c>
      <c r="D156" s="142" t="s">
        <v>112</v>
      </c>
      <c r="E156" s="53" t="s">
        <v>113</v>
      </c>
      <c r="F156" s="78" t="s">
        <v>285</v>
      </c>
      <c r="G156" s="283">
        <v>5.64</v>
      </c>
      <c r="H156" s="56">
        <v>1</v>
      </c>
    </row>
    <row r="157" spans="1:8" s="216" customFormat="1" x14ac:dyDescent="0.2">
      <c r="A157" s="332" t="s">
        <v>17</v>
      </c>
      <c r="B157" s="51" t="s">
        <v>276</v>
      </c>
      <c r="C157" s="52">
        <v>1998</v>
      </c>
      <c r="D157" s="142" t="s">
        <v>243</v>
      </c>
      <c r="E157" s="53" t="s">
        <v>244</v>
      </c>
      <c r="F157" s="78" t="s">
        <v>341</v>
      </c>
      <c r="G157" s="283">
        <v>5.39</v>
      </c>
      <c r="H157" s="56">
        <v>2</v>
      </c>
    </row>
    <row r="158" spans="1:8" s="216" customFormat="1" x14ac:dyDescent="0.2">
      <c r="A158" s="332" t="s">
        <v>18</v>
      </c>
      <c r="B158" s="51" t="s">
        <v>181</v>
      </c>
      <c r="C158" s="52">
        <v>2001</v>
      </c>
      <c r="D158" s="142" t="s">
        <v>99</v>
      </c>
      <c r="E158" s="53" t="s">
        <v>152</v>
      </c>
      <c r="F158" s="78" t="s">
        <v>135</v>
      </c>
      <c r="G158" s="283">
        <v>5.22</v>
      </c>
      <c r="H158" s="56">
        <v>2</v>
      </c>
    </row>
    <row r="159" spans="1:8" s="217" customFormat="1" ht="18" customHeight="1" x14ac:dyDescent="0.2">
      <c r="A159" s="332"/>
      <c r="B159" s="333" t="s">
        <v>412</v>
      </c>
      <c r="C159" s="332"/>
      <c r="D159" s="337" t="s">
        <v>89</v>
      </c>
      <c r="E159" s="337"/>
      <c r="F159" s="338"/>
      <c r="G159" s="339"/>
      <c r="H159" s="339"/>
    </row>
    <row r="160" spans="1:8" s="216" customFormat="1" x14ac:dyDescent="0.2">
      <c r="A160" s="332" t="s">
        <v>62</v>
      </c>
      <c r="B160" s="329" t="s">
        <v>138</v>
      </c>
      <c r="C160" s="340" t="s">
        <v>27</v>
      </c>
      <c r="D160" s="340" t="s">
        <v>53</v>
      </c>
      <c r="E160" s="341" t="s">
        <v>139</v>
      </c>
      <c r="F160" s="340" t="s">
        <v>140</v>
      </c>
      <c r="G160" s="332" t="s">
        <v>141</v>
      </c>
      <c r="H160" s="332" t="s">
        <v>142</v>
      </c>
    </row>
    <row r="161" spans="1:15" s="216" customFormat="1" x14ac:dyDescent="0.2">
      <c r="A161" s="332"/>
      <c r="B161" s="329"/>
      <c r="C161" s="344"/>
      <c r="D161" s="340"/>
      <c r="E161" s="340"/>
      <c r="F161" s="340"/>
      <c r="G161" s="332"/>
      <c r="H161" s="340"/>
    </row>
    <row r="162" spans="1:15" s="216" customFormat="1" x14ac:dyDescent="0.2">
      <c r="A162" s="332" t="s">
        <v>16</v>
      </c>
      <c r="B162" s="51" t="s">
        <v>416</v>
      </c>
      <c r="C162" s="52">
        <v>1993</v>
      </c>
      <c r="D162" s="52" t="s">
        <v>99</v>
      </c>
      <c r="E162" s="53" t="s">
        <v>157</v>
      </c>
      <c r="F162" s="51" t="s">
        <v>235</v>
      </c>
      <c r="G162" s="283">
        <v>13.39</v>
      </c>
      <c r="H162" s="56" t="s">
        <v>55</v>
      </c>
    </row>
    <row r="163" spans="1:15" s="216" customFormat="1" x14ac:dyDescent="0.2">
      <c r="A163" s="332" t="s">
        <v>17</v>
      </c>
      <c r="B163" s="51" t="s">
        <v>364</v>
      </c>
      <c r="C163" s="52">
        <v>1994</v>
      </c>
      <c r="D163" s="52" t="s">
        <v>99</v>
      </c>
      <c r="E163" s="53" t="s">
        <v>157</v>
      </c>
      <c r="F163" s="51" t="s">
        <v>365</v>
      </c>
      <c r="G163" s="283">
        <v>12.42</v>
      </c>
      <c r="H163" s="56">
        <v>1</v>
      </c>
    </row>
    <row r="164" spans="1:15" s="216" customFormat="1" x14ac:dyDescent="0.2">
      <c r="A164" s="332" t="s">
        <v>18</v>
      </c>
      <c r="B164" s="51" t="s">
        <v>328</v>
      </c>
      <c r="C164" s="52">
        <v>1995</v>
      </c>
      <c r="D164" s="52" t="s">
        <v>99</v>
      </c>
      <c r="E164" s="53"/>
      <c r="F164" s="51" t="s">
        <v>329</v>
      </c>
      <c r="G164" s="283">
        <v>12.28</v>
      </c>
      <c r="H164" s="56">
        <v>1</v>
      </c>
    </row>
    <row r="165" spans="1:15" s="217" customFormat="1" ht="18" customHeight="1" x14ac:dyDescent="0.2">
      <c r="A165" s="332"/>
      <c r="B165" s="333" t="s">
        <v>413</v>
      </c>
      <c r="C165" s="332"/>
      <c r="D165" s="337" t="s">
        <v>89</v>
      </c>
      <c r="E165" s="337"/>
      <c r="F165" s="338"/>
      <c r="G165" s="339"/>
      <c r="H165" s="339"/>
    </row>
    <row r="166" spans="1:15" s="216" customFormat="1" x14ac:dyDescent="0.2">
      <c r="A166" s="332" t="s">
        <v>62</v>
      </c>
      <c r="B166" s="329" t="s">
        <v>138</v>
      </c>
      <c r="C166" s="340" t="s">
        <v>27</v>
      </c>
      <c r="D166" s="340" t="s">
        <v>53</v>
      </c>
      <c r="E166" s="341" t="s">
        <v>139</v>
      </c>
      <c r="F166" s="340" t="s">
        <v>140</v>
      </c>
      <c r="G166" s="332" t="s">
        <v>141</v>
      </c>
      <c r="H166" s="332" t="s">
        <v>142</v>
      </c>
    </row>
    <row r="167" spans="1:15" s="216" customFormat="1" ht="12" customHeight="1" x14ac:dyDescent="0.2">
      <c r="A167" s="332"/>
      <c r="B167" s="329"/>
      <c r="C167" s="344"/>
      <c r="D167" s="340"/>
      <c r="E167" s="344"/>
      <c r="F167" s="340"/>
      <c r="G167" s="332"/>
      <c r="H167" s="340"/>
    </row>
    <row r="168" spans="1:15" s="216" customFormat="1" x14ac:dyDescent="0.2">
      <c r="A168" s="332" t="s">
        <v>16</v>
      </c>
      <c r="B168" s="51" t="s">
        <v>276</v>
      </c>
      <c r="C168" s="52">
        <v>1998</v>
      </c>
      <c r="D168" s="52" t="s">
        <v>243</v>
      </c>
      <c r="E168" s="53" t="s">
        <v>244</v>
      </c>
      <c r="F168" s="51" t="s">
        <v>341</v>
      </c>
      <c r="G168" s="283">
        <v>11.44</v>
      </c>
      <c r="H168" s="56">
        <v>2</v>
      </c>
    </row>
    <row r="169" spans="1:15" s="216" customFormat="1" x14ac:dyDescent="0.2">
      <c r="A169" s="332" t="s">
        <v>17</v>
      </c>
      <c r="B169" s="51" t="s">
        <v>201</v>
      </c>
      <c r="C169" s="52">
        <v>2000</v>
      </c>
      <c r="D169" s="52" t="s">
        <v>99</v>
      </c>
      <c r="E169" s="53" t="s">
        <v>357</v>
      </c>
      <c r="F169" s="51" t="s">
        <v>200</v>
      </c>
      <c r="G169" s="283">
        <v>10.26</v>
      </c>
      <c r="H169" s="56" t="s">
        <v>51</v>
      </c>
    </row>
    <row r="170" spans="1:15" s="216" customFormat="1" x14ac:dyDescent="0.2">
      <c r="A170" s="332" t="s">
        <v>18</v>
      </c>
      <c r="B170" s="51" t="s">
        <v>275</v>
      </c>
      <c r="C170" s="52">
        <v>1998</v>
      </c>
      <c r="D170" s="52" t="s">
        <v>99</v>
      </c>
      <c r="E170" s="53" t="s">
        <v>157</v>
      </c>
      <c r="F170" s="51" t="s">
        <v>234</v>
      </c>
      <c r="G170" s="283">
        <v>10.19</v>
      </c>
      <c r="H170" s="56" t="s">
        <v>51</v>
      </c>
    </row>
    <row r="171" spans="1:15" s="217" customFormat="1" ht="18" customHeight="1" x14ac:dyDescent="0.2">
      <c r="A171" s="332"/>
      <c r="B171" s="333" t="s">
        <v>412</v>
      </c>
      <c r="C171" s="332"/>
      <c r="D171" s="337" t="s">
        <v>87</v>
      </c>
      <c r="E171" s="337"/>
      <c r="F171" s="339"/>
      <c r="G171" s="339"/>
      <c r="H171" s="339"/>
    </row>
    <row r="172" spans="1:15" s="216" customFormat="1" x14ac:dyDescent="0.2">
      <c r="A172" s="332" t="s">
        <v>62</v>
      </c>
      <c r="B172" s="329" t="s">
        <v>138</v>
      </c>
      <c r="C172" s="340" t="s">
        <v>27</v>
      </c>
      <c r="D172" s="340" t="s">
        <v>53</v>
      </c>
      <c r="E172" s="341" t="s">
        <v>139</v>
      </c>
      <c r="F172" s="340" t="s">
        <v>140</v>
      </c>
      <c r="G172" s="332" t="s">
        <v>141</v>
      </c>
      <c r="H172" s="332" t="s">
        <v>142</v>
      </c>
    </row>
    <row r="173" spans="1:15" s="216" customFormat="1" x14ac:dyDescent="0.2">
      <c r="A173" s="332"/>
      <c r="B173" s="329"/>
      <c r="C173" s="344"/>
      <c r="D173" s="340"/>
      <c r="E173" s="344"/>
      <c r="F173" s="340"/>
      <c r="G173" s="332" t="s">
        <v>50</v>
      </c>
      <c r="H173" s="340"/>
    </row>
    <row r="174" spans="1:15" s="216" customFormat="1" x14ac:dyDescent="0.2">
      <c r="A174" s="332" t="s">
        <v>16</v>
      </c>
      <c r="B174" s="51" t="s">
        <v>384</v>
      </c>
      <c r="C174" s="52">
        <v>1986</v>
      </c>
      <c r="D174" s="142" t="s">
        <v>99</v>
      </c>
      <c r="E174" s="53"/>
      <c r="F174" s="78" t="s">
        <v>117</v>
      </c>
      <c r="G174" s="33">
        <v>13</v>
      </c>
      <c r="H174" s="56">
        <v>1</v>
      </c>
      <c r="O174" s="216" t="s">
        <v>50</v>
      </c>
    </row>
    <row r="175" spans="1:15" s="216" customFormat="1" x14ac:dyDescent="0.2">
      <c r="A175" s="332" t="s">
        <v>17</v>
      </c>
      <c r="B175" s="51" t="s">
        <v>322</v>
      </c>
      <c r="C175" s="52">
        <v>1996</v>
      </c>
      <c r="D175" s="142" t="s">
        <v>243</v>
      </c>
      <c r="E175" s="53" t="s">
        <v>244</v>
      </c>
      <c r="F175" s="78" t="s">
        <v>323</v>
      </c>
      <c r="G175" s="33">
        <v>11.98</v>
      </c>
      <c r="H175" s="56">
        <v>2</v>
      </c>
    </row>
    <row r="176" spans="1:15" s="216" customFormat="1" x14ac:dyDescent="0.2">
      <c r="A176" s="332" t="s">
        <v>18</v>
      </c>
      <c r="B176" s="51" t="s">
        <v>344</v>
      </c>
      <c r="C176" s="52">
        <v>1994</v>
      </c>
      <c r="D176" s="142" t="s">
        <v>99</v>
      </c>
      <c r="E176" s="53" t="s">
        <v>109</v>
      </c>
      <c r="F176" s="78" t="s">
        <v>227</v>
      </c>
      <c r="G176" s="33">
        <v>11.6</v>
      </c>
      <c r="H176" s="56">
        <v>2</v>
      </c>
    </row>
    <row r="177" spans="1:8" s="217" customFormat="1" ht="18" customHeight="1" x14ac:dyDescent="0.2">
      <c r="A177" s="332"/>
      <c r="B177" s="333" t="s">
        <v>413</v>
      </c>
      <c r="C177" s="332"/>
      <c r="D177" s="337" t="s">
        <v>87</v>
      </c>
      <c r="E177" s="337"/>
      <c r="F177" s="339"/>
      <c r="G177" s="339"/>
      <c r="H177" s="339"/>
    </row>
    <row r="178" spans="1:8" s="216" customFormat="1" x14ac:dyDescent="0.2">
      <c r="A178" s="332" t="s">
        <v>62</v>
      </c>
      <c r="B178" s="329" t="s">
        <v>138</v>
      </c>
      <c r="C178" s="340" t="s">
        <v>27</v>
      </c>
      <c r="D178" s="340" t="s">
        <v>53</v>
      </c>
      <c r="E178" s="341" t="s">
        <v>139</v>
      </c>
      <c r="F178" s="340" t="s">
        <v>140</v>
      </c>
      <c r="G178" s="332" t="s">
        <v>141</v>
      </c>
      <c r="H178" s="332" t="s">
        <v>142</v>
      </c>
    </row>
    <row r="179" spans="1:8" s="216" customFormat="1" x14ac:dyDescent="0.2">
      <c r="A179" s="332"/>
      <c r="B179" s="329"/>
      <c r="C179" s="344"/>
      <c r="D179" s="340"/>
      <c r="E179" s="344"/>
      <c r="F179" s="340"/>
      <c r="G179" s="332" t="s">
        <v>50</v>
      </c>
      <c r="H179" s="340"/>
    </row>
    <row r="180" spans="1:8" s="216" customFormat="1" x14ac:dyDescent="0.2">
      <c r="A180" s="332" t="s">
        <v>16</v>
      </c>
      <c r="B180" s="51" t="s">
        <v>215</v>
      </c>
      <c r="C180" s="52">
        <v>1999</v>
      </c>
      <c r="D180" s="142" t="s">
        <v>133</v>
      </c>
      <c r="E180" s="53" t="s">
        <v>121</v>
      </c>
      <c r="F180" s="78" t="s">
        <v>134</v>
      </c>
      <c r="G180" s="33">
        <v>12.07</v>
      </c>
      <c r="H180" s="56">
        <v>1</v>
      </c>
    </row>
    <row r="181" spans="1:8" s="216" customFormat="1" x14ac:dyDescent="0.2">
      <c r="A181" s="332" t="s">
        <v>17</v>
      </c>
      <c r="B181" s="51" t="s">
        <v>208</v>
      </c>
      <c r="C181" s="52">
        <v>2000</v>
      </c>
      <c r="D181" s="142" t="s">
        <v>99</v>
      </c>
      <c r="E181" s="53" t="s">
        <v>168</v>
      </c>
      <c r="F181" s="78" t="s">
        <v>209</v>
      </c>
      <c r="G181" s="33">
        <v>9.98</v>
      </c>
      <c r="H181" s="56">
        <v>3</v>
      </c>
    </row>
    <row r="182" spans="1:8" s="216" customFormat="1" x14ac:dyDescent="0.2">
      <c r="A182" s="332" t="s">
        <v>18</v>
      </c>
      <c r="B182" s="51" t="s">
        <v>241</v>
      </c>
      <c r="C182" s="52">
        <v>1998</v>
      </c>
      <c r="D182" s="142" t="s">
        <v>99</v>
      </c>
      <c r="E182" s="53" t="s">
        <v>168</v>
      </c>
      <c r="F182" s="78" t="s">
        <v>209</v>
      </c>
      <c r="G182" s="33">
        <v>9.83</v>
      </c>
      <c r="H182" s="56">
        <v>3</v>
      </c>
    </row>
    <row r="183" spans="1:8" s="217" customFormat="1" ht="18" customHeight="1" x14ac:dyDescent="0.2">
      <c r="A183" s="332"/>
      <c r="B183" s="333" t="s">
        <v>412</v>
      </c>
      <c r="C183" s="332"/>
      <c r="D183" s="337" t="s">
        <v>91</v>
      </c>
      <c r="E183" s="337"/>
      <c r="F183" s="338"/>
      <c r="G183" s="339"/>
      <c r="H183" s="339"/>
    </row>
    <row r="184" spans="1:8" s="216" customFormat="1" x14ac:dyDescent="0.2">
      <c r="A184" s="332" t="s">
        <v>62</v>
      </c>
      <c r="B184" s="329" t="s">
        <v>138</v>
      </c>
      <c r="C184" s="340" t="s">
        <v>27</v>
      </c>
      <c r="D184" s="340" t="s">
        <v>53</v>
      </c>
      <c r="E184" s="341" t="s">
        <v>139</v>
      </c>
      <c r="F184" s="340" t="s">
        <v>140</v>
      </c>
      <c r="G184" s="332" t="s">
        <v>141</v>
      </c>
      <c r="H184" s="332" t="s">
        <v>142</v>
      </c>
    </row>
    <row r="185" spans="1:8" s="216" customFormat="1" x14ac:dyDescent="0.2">
      <c r="A185" s="332"/>
      <c r="B185" s="329"/>
      <c r="C185" s="344"/>
      <c r="D185" s="340"/>
      <c r="E185" s="344"/>
      <c r="F185" s="340"/>
      <c r="G185" s="332" t="s">
        <v>50</v>
      </c>
      <c r="H185" s="340"/>
    </row>
    <row r="186" spans="1:8" s="216" customFormat="1" ht="15.75" x14ac:dyDescent="0.25">
      <c r="A186" s="332" t="s">
        <v>16</v>
      </c>
      <c r="B186" s="51" t="s">
        <v>295</v>
      </c>
      <c r="C186" s="52">
        <v>1995</v>
      </c>
      <c r="D186" s="52" t="s">
        <v>99</v>
      </c>
      <c r="E186" s="53" t="s">
        <v>152</v>
      </c>
      <c r="F186" s="78" t="s">
        <v>296</v>
      </c>
      <c r="G186" s="181">
        <v>180</v>
      </c>
      <c r="H186" s="118" t="s">
        <v>55</v>
      </c>
    </row>
    <row r="187" spans="1:8" s="216" customFormat="1" ht="15.75" x14ac:dyDescent="0.25">
      <c r="A187" s="332" t="s">
        <v>17</v>
      </c>
      <c r="B187" s="51" t="s">
        <v>340</v>
      </c>
      <c r="C187" s="52">
        <v>1996</v>
      </c>
      <c r="D187" s="52" t="s">
        <v>99</v>
      </c>
      <c r="E187" s="53"/>
      <c r="F187" s="78" t="s">
        <v>227</v>
      </c>
      <c r="G187" s="181">
        <v>175</v>
      </c>
      <c r="H187" s="118" t="s">
        <v>55</v>
      </c>
    </row>
    <row r="188" spans="1:8" s="216" customFormat="1" ht="15.75" x14ac:dyDescent="0.25">
      <c r="A188" s="332" t="s">
        <v>18</v>
      </c>
      <c r="B188" s="51" t="s">
        <v>344</v>
      </c>
      <c r="C188" s="52">
        <v>1994</v>
      </c>
      <c r="D188" s="52" t="s">
        <v>99</v>
      </c>
      <c r="E188" s="53" t="s">
        <v>109</v>
      </c>
      <c r="F188" s="78" t="s">
        <v>227</v>
      </c>
      <c r="G188" s="181">
        <v>170</v>
      </c>
      <c r="H188" s="118">
        <v>1</v>
      </c>
    </row>
    <row r="189" spans="1:8" s="217" customFormat="1" ht="18" customHeight="1" x14ac:dyDescent="0.2">
      <c r="A189" s="332"/>
      <c r="B189" s="333" t="s">
        <v>413</v>
      </c>
      <c r="C189" s="332"/>
      <c r="D189" s="337" t="s">
        <v>91</v>
      </c>
      <c r="E189" s="337"/>
      <c r="F189" s="338"/>
      <c r="G189" s="339"/>
      <c r="H189" s="339"/>
    </row>
    <row r="190" spans="1:8" s="216" customFormat="1" x14ac:dyDescent="0.2">
      <c r="A190" s="332" t="s">
        <v>62</v>
      </c>
      <c r="B190" s="329" t="s">
        <v>138</v>
      </c>
      <c r="C190" s="340" t="s">
        <v>27</v>
      </c>
      <c r="D190" s="340" t="s">
        <v>53</v>
      </c>
      <c r="E190" s="341" t="s">
        <v>139</v>
      </c>
      <c r="F190" s="340" t="s">
        <v>140</v>
      </c>
      <c r="G190" s="332" t="s">
        <v>141</v>
      </c>
      <c r="H190" s="332" t="s">
        <v>142</v>
      </c>
    </row>
    <row r="191" spans="1:8" s="216" customFormat="1" x14ac:dyDescent="0.2">
      <c r="A191" s="332"/>
      <c r="B191" s="329"/>
      <c r="C191" s="344"/>
      <c r="D191" s="340"/>
      <c r="E191" s="344"/>
      <c r="F191" s="340"/>
      <c r="G191" s="332" t="s">
        <v>50</v>
      </c>
      <c r="H191" s="340"/>
    </row>
    <row r="192" spans="1:8" s="216" customFormat="1" ht="15.75" x14ac:dyDescent="0.25">
      <c r="A192" s="332" t="s">
        <v>16</v>
      </c>
      <c r="B192" s="51" t="s">
        <v>208</v>
      </c>
      <c r="C192" s="52">
        <v>2000</v>
      </c>
      <c r="D192" s="52" t="s">
        <v>99</v>
      </c>
      <c r="E192" s="53" t="s">
        <v>168</v>
      </c>
      <c r="F192" s="78" t="s">
        <v>209</v>
      </c>
      <c r="G192" s="181">
        <v>165</v>
      </c>
      <c r="H192" s="118">
        <v>1</v>
      </c>
    </row>
    <row r="193" spans="1:8" s="216" customFormat="1" ht="24.75" x14ac:dyDescent="0.25">
      <c r="A193" s="332">
        <v>1</v>
      </c>
      <c r="B193" s="51" t="s">
        <v>273</v>
      </c>
      <c r="C193" s="52">
        <v>1998</v>
      </c>
      <c r="D193" s="52" t="s">
        <v>274</v>
      </c>
      <c r="E193" s="53" t="s">
        <v>324</v>
      </c>
      <c r="F193" s="78" t="s">
        <v>283</v>
      </c>
      <c r="G193" s="181">
        <v>165</v>
      </c>
      <c r="H193" s="118">
        <v>1</v>
      </c>
    </row>
    <row r="194" spans="1:8" s="216" customFormat="1" ht="15.75" x14ac:dyDescent="0.25">
      <c r="A194" s="332" t="s">
        <v>18</v>
      </c>
      <c r="B194" s="51" t="s">
        <v>182</v>
      </c>
      <c r="C194" s="52">
        <v>1999</v>
      </c>
      <c r="D194" s="52" t="s">
        <v>99</v>
      </c>
      <c r="E194" s="53" t="s">
        <v>152</v>
      </c>
      <c r="F194" s="78" t="s">
        <v>281</v>
      </c>
      <c r="G194" s="181">
        <v>165</v>
      </c>
      <c r="H194" s="118">
        <v>1</v>
      </c>
    </row>
    <row r="195" spans="1:8" s="217" customFormat="1" ht="18" customHeight="1" x14ac:dyDescent="0.2">
      <c r="A195" s="332"/>
      <c r="B195" s="333" t="s">
        <v>412</v>
      </c>
      <c r="C195" s="332"/>
      <c r="D195" s="337" t="s">
        <v>107</v>
      </c>
      <c r="E195" s="337"/>
      <c r="F195" s="339"/>
      <c r="G195" s="339"/>
      <c r="H195" s="339"/>
    </row>
    <row r="196" spans="1:8" s="216" customFormat="1" x14ac:dyDescent="0.2">
      <c r="A196" s="332" t="s">
        <v>62</v>
      </c>
      <c r="B196" s="329" t="s">
        <v>138</v>
      </c>
      <c r="C196" s="340" t="s">
        <v>27</v>
      </c>
      <c r="D196" s="340" t="s">
        <v>53</v>
      </c>
      <c r="E196" s="341" t="s">
        <v>139</v>
      </c>
      <c r="F196" s="340" t="s">
        <v>140</v>
      </c>
      <c r="G196" s="332" t="s">
        <v>141</v>
      </c>
      <c r="H196" s="332" t="s">
        <v>142</v>
      </c>
    </row>
    <row r="197" spans="1:8" s="216" customFormat="1" x14ac:dyDescent="0.2">
      <c r="A197" s="332"/>
      <c r="B197" s="329"/>
      <c r="C197" s="344"/>
      <c r="D197" s="340"/>
      <c r="E197" s="344"/>
      <c r="F197" s="340"/>
      <c r="G197" s="332" t="s">
        <v>50</v>
      </c>
      <c r="H197" s="340"/>
    </row>
    <row r="198" spans="1:8" s="216" customFormat="1" ht="23.25" x14ac:dyDescent="0.25">
      <c r="A198" s="332" t="s">
        <v>16</v>
      </c>
      <c r="B198" s="51" t="s">
        <v>172</v>
      </c>
      <c r="C198" s="52">
        <v>1994</v>
      </c>
      <c r="D198" s="52" t="s">
        <v>99</v>
      </c>
      <c r="E198" s="53" t="s">
        <v>110</v>
      </c>
      <c r="F198" s="78" t="s">
        <v>389</v>
      </c>
      <c r="G198" s="181">
        <v>380</v>
      </c>
      <c r="H198" s="118" t="s">
        <v>55</v>
      </c>
    </row>
    <row r="199" spans="1:8" s="216" customFormat="1" ht="15.75" x14ac:dyDescent="0.25">
      <c r="A199" s="332" t="s">
        <v>17</v>
      </c>
      <c r="B199" s="51" t="s">
        <v>391</v>
      </c>
      <c r="C199" s="52">
        <v>1996</v>
      </c>
      <c r="D199" s="52" t="s">
        <v>99</v>
      </c>
      <c r="E199" s="53" t="s">
        <v>109</v>
      </c>
      <c r="F199" s="78" t="s">
        <v>239</v>
      </c>
      <c r="G199" s="181">
        <v>380</v>
      </c>
      <c r="H199" s="118" t="s">
        <v>55</v>
      </c>
    </row>
    <row r="200" spans="1:8" s="216" customFormat="1" ht="15.75" x14ac:dyDescent="0.25">
      <c r="A200" s="332" t="s">
        <v>18</v>
      </c>
      <c r="B200" s="51" t="s">
        <v>174</v>
      </c>
      <c r="C200" s="52">
        <v>1997</v>
      </c>
      <c r="D200" s="52" t="s">
        <v>99</v>
      </c>
      <c r="E200" s="53" t="s">
        <v>388</v>
      </c>
      <c r="F200" s="78" t="s">
        <v>239</v>
      </c>
      <c r="G200" s="181">
        <v>340</v>
      </c>
      <c r="H200" s="118">
        <v>1</v>
      </c>
    </row>
    <row r="201" spans="1:8" s="217" customFormat="1" ht="18" customHeight="1" x14ac:dyDescent="0.2">
      <c r="A201" s="332"/>
      <c r="B201" s="333" t="s">
        <v>413</v>
      </c>
      <c r="C201" s="332"/>
      <c r="D201" s="337" t="s">
        <v>107</v>
      </c>
      <c r="E201" s="337"/>
      <c r="F201" s="339"/>
      <c r="G201" s="339"/>
      <c r="H201" s="339"/>
    </row>
    <row r="202" spans="1:8" s="216" customFormat="1" x14ac:dyDescent="0.2">
      <c r="A202" s="332" t="s">
        <v>62</v>
      </c>
      <c r="B202" s="329" t="s">
        <v>138</v>
      </c>
      <c r="C202" s="340" t="s">
        <v>27</v>
      </c>
      <c r="D202" s="340" t="s">
        <v>53</v>
      </c>
      <c r="E202" s="341" t="s">
        <v>139</v>
      </c>
      <c r="F202" s="340" t="s">
        <v>140</v>
      </c>
      <c r="G202" s="332" t="s">
        <v>141</v>
      </c>
      <c r="H202" s="332" t="s">
        <v>142</v>
      </c>
    </row>
    <row r="203" spans="1:8" s="216" customFormat="1" x14ac:dyDescent="0.2">
      <c r="A203" s="332"/>
      <c r="B203" s="329"/>
      <c r="C203" s="344"/>
      <c r="D203" s="340"/>
      <c r="E203" s="344"/>
      <c r="F203" s="340"/>
      <c r="G203" s="332" t="s">
        <v>50</v>
      </c>
      <c r="H203" s="340"/>
    </row>
    <row r="204" spans="1:8" s="216" customFormat="1" ht="23.25" x14ac:dyDescent="0.25">
      <c r="A204" s="332" t="s">
        <v>16</v>
      </c>
      <c r="B204" s="51" t="s">
        <v>171</v>
      </c>
      <c r="C204" s="52">
        <v>2002</v>
      </c>
      <c r="D204" s="52" t="s">
        <v>99</v>
      </c>
      <c r="E204" s="53" t="s">
        <v>110</v>
      </c>
      <c r="F204" s="78" t="s">
        <v>389</v>
      </c>
      <c r="G204" s="181">
        <v>270</v>
      </c>
      <c r="H204" s="118">
        <v>3</v>
      </c>
    </row>
    <row r="205" spans="1:8" s="216" customFormat="1" x14ac:dyDescent="0.2">
      <c r="A205" s="332" t="s">
        <v>17</v>
      </c>
      <c r="B205" s="343"/>
      <c r="C205" s="344"/>
      <c r="D205" s="340"/>
      <c r="E205" s="344"/>
      <c r="F205" s="340"/>
      <c r="G205" s="351"/>
      <c r="H205" s="340"/>
    </row>
    <row r="206" spans="1:8" s="216" customFormat="1" x14ac:dyDescent="0.2">
      <c r="A206" s="332" t="s">
        <v>18</v>
      </c>
      <c r="B206" s="343"/>
      <c r="C206" s="344"/>
      <c r="D206" s="340"/>
      <c r="E206" s="344"/>
      <c r="F206" s="340"/>
      <c r="G206" s="351"/>
      <c r="H206" s="340"/>
    </row>
    <row r="207" spans="1:8" s="217" customFormat="1" ht="18" customHeight="1" x14ac:dyDescent="0.2">
      <c r="A207" s="332"/>
      <c r="B207" s="333" t="s">
        <v>412</v>
      </c>
      <c r="C207" s="332"/>
      <c r="D207" s="337" t="s">
        <v>453</v>
      </c>
      <c r="E207" s="337"/>
      <c r="F207" s="339"/>
      <c r="G207" s="339"/>
      <c r="H207" s="339"/>
    </row>
    <row r="208" spans="1:8" s="216" customFormat="1" x14ac:dyDescent="0.2">
      <c r="A208" s="332" t="s">
        <v>62</v>
      </c>
      <c r="B208" s="329" t="s">
        <v>138</v>
      </c>
      <c r="C208" s="340" t="s">
        <v>27</v>
      </c>
      <c r="D208" s="340" t="s">
        <v>53</v>
      </c>
      <c r="E208" s="341" t="s">
        <v>139</v>
      </c>
      <c r="F208" s="340" t="s">
        <v>140</v>
      </c>
      <c r="G208" s="332" t="s">
        <v>141</v>
      </c>
      <c r="H208" s="332" t="s">
        <v>142</v>
      </c>
    </row>
    <row r="209" spans="1:8" s="216" customFormat="1" x14ac:dyDescent="0.2">
      <c r="A209" s="332"/>
      <c r="B209" s="329"/>
      <c r="C209" s="344"/>
      <c r="D209" s="340"/>
      <c r="E209" s="344"/>
      <c r="F209" s="340"/>
      <c r="G209" s="332" t="s">
        <v>50</v>
      </c>
      <c r="H209" s="340"/>
    </row>
    <row r="210" spans="1:8" s="216" customFormat="1" x14ac:dyDescent="0.2">
      <c r="A210" s="332" t="s">
        <v>16</v>
      </c>
      <c r="B210" s="299" t="s">
        <v>344</v>
      </c>
      <c r="C210" s="301" t="s">
        <v>464</v>
      </c>
      <c r="D210" s="302" t="s">
        <v>99</v>
      </c>
      <c r="E210" s="302" t="s">
        <v>109</v>
      </c>
      <c r="F210" s="78" t="s">
        <v>227</v>
      </c>
      <c r="G210" s="332">
        <v>3540</v>
      </c>
      <c r="H210" s="340" t="s">
        <v>55</v>
      </c>
    </row>
    <row r="211" spans="1:8" s="216" customFormat="1" ht="15.75" x14ac:dyDescent="0.25">
      <c r="A211" s="332" t="s">
        <v>17</v>
      </c>
      <c r="B211" s="299" t="s">
        <v>297</v>
      </c>
      <c r="C211" s="301" t="s">
        <v>418</v>
      </c>
      <c r="D211" s="302" t="s">
        <v>99</v>
      </c>
      <c r="E211" s="302" t="s">
        <v>109</v>
      </c>
      <c r="F211" s="78" t="s">
        <v>108</v>
      </c>
      <c r="G211" s="307">
        <v>2530</v>
      </c>
      <c r="H211" s="297">
        <v>2</v>
      </c>
    </row>
    <row r="212" spans="1:8" s="216" customFormat="1" x14ac:dyDescent="0.2">
      <c r="A212" s="332" t="s">
        <v>18</v>
      </c>
      <c r="B212" s="343"/>
      <c r="C212" s="344"/>
      <c r="D212" s="340"/>
      <c r="E212" s="344"/>
      <c r="F212" s="340"/>
      <c r="G212" s="351"/>
      <c r="H212" s="340"/>
    </row>
    <row r="213" spans="1:8" s="217" customFormat="1" ht="18" customHeight="1" x14ac:dyDescent="0.2">
      <c r="A213" s="332"/>
      <c r="B213" s="333" t="s">
        <v>413</v>
      </c>
      <c r="C213" s="332"/>
      <c r="D213" s="337" t="s">
        <v>453</v>
      </c>
      <c r="E213" s="337"/>
      <c r="F213" s="339"/>
      <c r="G213" s="339"/>
      <c r="H213" s="339"/>
    </row>
    <row r="214" spans="1:8" s="216" customFormat="1" x14ac:dyDescent="0.2">
      <c r="A214" s="332" t="s">
        <v>62</v>
      </c>
      <c r="B214" s="329" t="s">
        <v>138</v>
      </c>
      <c r="C214" s="340" t="s">
        <v>27</v>
      </c>
      <c r="D214" s="340" t="s">
        <v>53</v>
      </c>
      <c r="E214" s="341" t="s">
        <v>139</v>
      </c>
      <c r="F214" s="340" t="s">
        <v>140</v>
      </c>
      <c r="G214" s="332" t="s">
        <v>141</v>
      </c>
      <c r="H214" s="332" t="s">
        <v>142</v>
      </c>
    </row>
    <row r="215" spans="1:8" s="216" customFormat="1" x14ac:dyDescent="0.2">
      <c r="A215" s="332"/>
      <c r="B215" s="329"/>
      <c r="C215" s="344"/>
      <c r="D215" s="340"/>
      <c r="E215" s="344"/>
      <c r="F215" s="340"/>
      <c r="G215" s="332" t="s">
        <v>50</v>
      </c>
      <c r="H215" s="340"/>
    </row>
    <row r="216" spans="1:8" s="216" customFormat="1" ht="15.75" x14ac:dyDescent="0.25">
      <c r="A216" s="332" t="s">
        <v>16</v>
      </c>
      <c r="B216" s="299" t="s">
        <v>486</v>
      </c>
      <c r="C216" s="301" t="s">
        <v>487</v>
      </c>
      <c r="D216" s="302" t="s">
        <v>99</v>
      </c>
      <c r="E216" s="302" t="s">
        <v>168</v>
      </c>
      <c r="F216" s="78" t="s">
        <v>227</v>
      </c>
      <c r="G216" s="307">
        <v>3083</v>
      </c>
      <c r="H216" s="297">
        <v>1</v>
      </c>
    </row>
    <row r="217" spans="1:8" s="216" customFormat="1" x14ac:dyDescent="0.2">
      <c r="A217" s="332" t="s">
        <v>17</v>
      </c>
      <c r="B217" s="343"/>
      <c r="C217" s="344"/>
      <c r="D217" s="340"/>
      <c r="E217" s="344"/>
      <c r="F217" s="340"/>
      <c r="G217" s="351"/>
      <c r="H217" s="340"/>
    </row>
    <row r="218" spans="1:8" s="216" customFormat="1" x14ac:dyDescent="0.2">
      <c r="A218" s="332" t="s">
        <v>18</v>
      </c>
      <c r="B218" s="343"/>
      <c r="C218" s="344"/>
      <c r="D218" s="340"/>
      <c r="E218" s="344"/>
      <c r="F218" s="340"/>
      <c r="G218" s="351"/>
      <c r="H218" s="340"/>
    </row>
  </sheetData>
  <mergeCells count="1">
    <mergeCell ref="A2:H2"/>
  </mergeCells>
  <pageMargins left="0.31496062992125984" right="0.27559055118110237" top="0.27559055118110237" bottom="0.27559055118110237" header="0.19685039370078741" footer="0.31496062992125984"/>
  <pageSetup paperSize="9" scale="98" fitToHeight="10" orientation="landscape" r:id="rId1"/>
  <headerFooter alignWithMargins="0"/>
  <rowBreaks count="5" manualBreakCount="5">
    <brk id="42" max="9" man="1"/>
    <brk id="66" max="9" man="1"/>
    <brk id="114" max="9" man="1"/>
    <brk id="152" max="9" man="1"/>
    <brk id="18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indexed="15"/>
    <pageSetUpPr fitToPage="1"/>
  </sheetPr>
  <dimension ref="A1:M23"/>
  <sheetViews>
    <sheetView view="pageBreakPreview" zoomScaleNormal="100" zoomScaleSheetLayoutView="100" workbookViewId="0">
      <selection activeCell="B11" sqref="B11:C11"/>
    </sheetView>
  </sheetViews>
  <sheetFormatPr defaultRowHeight="12.75" outlineLevelCol="1" x14ac:dyDescent="0.2"/>
  <cols>
    <col min="1" max="1" width="4.85546875" style="11" customWidth="1"/>
    <col min="2" max="2" width="27.42578125" style="6" customWidth="1"/>
    <col min="3" max="3" width="9" style="10" bestFit="1" customWidth="1"/>
    <col min="4" max="4" width="6.85546875" style="10" bestFit="1" customWidth="1"/>
    <col min="5" max="5" width="21.28515625" style="10" customWidth="1"/>
    <col min="6" max="6" width="20.140625" style="10" customWidth="1"/>
    <col min="7" max="7" width="7.5703125" style="32" customWidth="1"/>
    <col min="8" max="8" width="7.28515625" style="32" customWidth="1"/>
    <col min="9" max="9" width="7.5703125" style="6" customWidth="1"/>
    <col min="10" max="11" width="7.5703125" style="6" hidden="1" customWidth="1"/>
    <col min="12" max="12" width="23.42578125" style="6" customWidth="1"/>
    <col min="13" max="13" width="8" style="6" customWidth="1" outlineLevel="1"/>
    <col min="14" max="16384" width="9.140625" style="6"/>
  </cols>
  <sheetData>
    <row r="1" spans="1:13" x14ac:dyDescent="0.2">
      <c r="A1" s="362" t="s">
        <v>50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3" x14ac:dyDescent="0.2">
      <c r="A2" s="362" t="s">
        <v>326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3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4" spans="1:13" ht="26.25" customHeight="1" x14ac:dyDescent="0.2">
      <c r="A4" s="357" t="s">
        <v>325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13" x14ac:dyDescent="0.2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</row>
    <row r="6" spans="1:13" ht="15.75" x14ac:dyDescent="0.25">
      <c r="A6" s="363" t="s">
        <v>8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</row>
    <row r="7" spans="1:13" ht="12.75" customHeight="1" x14ac:dyDescent="0.2">
      <c r="D7" s="11"/>
      <c r="E7" s="34"/>
    </row>
    <row r="8" spans="1:13" ht="12.75" customHeight="1" x14ac:dyDescent="0.2">
      <c r="A8" s="364" t="s">
        <v>420</v>
      </c>
      <c r="B8" s="364"/>
      <c r="F8" s="230" t="s">
        <v>67</v>
      </c>
      <c r="G8" s="59"/>
      <c r="H8" s="113"/>
      <c r="I8" s="114" t="s">
        <v>50</v>
      </c>
      <c r="J8" s="114"/>
      <c r="K8" s="31"/>
      <c r="L8" s="236" t="s">
        <v>407</v>
      </c>
    </row>
    <row r="9" spans="1:13" ht="12.75" customHeight="1" x14ac:dyDescent="0.2">
      <c r="A9" s="36"/>
      <c r="E9" s="235"/>
      <c r="F9" s="235"/>
      <c r="G9" s="59"/>
      <c r="H9" s="360" t="s">
        <v>105</v>
      </c>
      <c r="I9" s="360"/>
      <c r="J9" s="360"/>
      <c r="K9" s="360"/>
      <c r="L9" s="360"/>
    </row>
    <row r="10" spans="1:13" ht="22.5" customHeight="1" x14ac:dyDescent="0.2">
      <c r="A10" s="40" t="s">
        <v>62</v>
      </c>
      <c r="B10" s="41" t="s">
        <v>25</v>
      </c>
      <c r="C10" s="41" t="s">
        <v>26</v>
      </c>
      <c r="D10" s="41" t="s">
        <v>1</v>
      </c>
      <c r="E10" s="41" t="s">
        <v>53</v>
      </c>
      <c r="F10" s="41" t="s">
        <v>451</v>
      </c>
      <c r="G10" s="272" t="s">
        <v>2</v>
      </c>
      <c r="H10" s="247" t="s">
        <v>3</v>
      </c>
      <c r="I10" s="41" t="s">
        <v>4</v>
      </c>
      <c r="J10" s="41" t="s">
        <v>84</v>
      </c>
      <c r="K10" s="41" t="s">
        <v>5</v>
      </c>
      <c r="L10" s="44" t="s">
        <v>6</v>
      </c>
    </row>
    <row r="11" spans="1:13" ht="17.25" customHeight="1" x14ac:dyDescent="0.2">
      <c r="A11" s="45"/>
      <c r="B11" s="359" t="s">
        <v>412</v>
      </c>
      <c r="C11" s="359"/>
      <c r="D11" s="46"/>
      <c r="E11" s="46"/>
      <c r="F11" s="46"/>
      <c r="G11" s="92"/>
      <c r="H11" s="92"/>
      <c r="I11" s="46"/>
      <c r="J11" s="46"/>
      <c r="K11" s="46"/>
      <c r="L11" s="49"/>
    </row>
    <row r="12" spans="1:13" ht="17.100000000000001" customHeight="1" x14ac:dyDescent="0.2">
      <c r="A12" s="50">
        <v>1</v>
      </c>
      <c r="B12" s="51" t="s">
        <v>322</v>
      </c>
      <c r="C12" s="52">
        <v>1996</v>
      </c>
      <c r="D12" s="52" t="s">
        <v>197</v>
      </c>
      <c r="E12" s="157" t="s">
        <v>243</v>
      </c>
      <c r="F12" s="143" t="s">
        <v>244</v>
      </c>
      <c r="G12" s="161">
        <v>8.81</v>
      </c>
      <c r="H12" s="161">
        <v>8.86</v>
      </c>
      <c r="I12" s="56" t="s">
        <v>55</v>
      </c>
      <c r="J12" s="53"/>
      <c r="K12" s="56"/>
      <c r="L12" s="78" t="s">
        <v>323</v>
      </c>
      <c r="M12" s="91">
        <v>49</v>
      </c>
    </row>
    <row r="13" spans="1:13" ht="17.100000000000001" customHeight="1" x14ac:dyDescent="0.2">
      <c r="A13" s="50">
        <v>2</v>
      </c>
      <c r="B13" s="51" t="s">
        <v>248</v>
      </c>
      <c r="C13" s="52">
        <v>1993</v>
      </c>
      <c r="D13" s="52" t="s">
        <v>55</v>
      </c>
      <c r="E13" s="157" t="s">
        <v>99</v>
      </c>
      <c r="F13" s="143" t="s">
        <v>109</v>
      </c>
      <c r="G13" s="161">
        <v>9.8000000000000007</v>
      </c>
      <c r="H13" s="161">
        <v>9.65</v>
      </c>
      <c r="I13" s="56">
        <v>2</v>
      </c>
      <c r="J13" s="53"/>
      <c r="K13" s="56"/>
      <c r="L13" s="78" t="s">
        <v>120</v>
      </c>
      <c r="M13" s="91">
        <v>2926</v>
      </c>
    </row>
    <row r="14" spans="1:13" x14ac:dyDescent="0.2">
      <c r="A14" s="50"/>
      <c r="B14" s="51"/>
      <c r="C14" s="52"/>
      <c r="D14" s="52"/>
      <c r="E14" s="157"/>
      <c r="F14" s="143"/>
      <c r="G14" s="161"/>
      <c r="H14" s="161"/>
      <c r="I14" s="56"/>
      <c r="J14" s="53"/>
      <c r="K14" s="56"/>
      <c r="L14" s="78"/>
      <c r="M14" s="103"/>
    </row>
    <row r="15" spans="1:13" ht="17.25" customHeight="1" x14ac:dyDescent="0.2">
      <c r="A15" s="45"/>
      <c r="B15" s="359" t="s">
        <v>413</v>
      </c>
      <c r="C15" s="359"/>
      <c r="D15" s="46"/>
      <c r="E15" s="46"/>
      <c r="F15" s="46"/>
      <c r="G15" s="92"/>
      <c r="H15" s="92"/>
      <c r="I15" s="46"/>
      <c r="J15" s="46"/>
      <c r="K15" s="46"/>
      <c r="L15" s="49"/>
    </row>
    <row r="16" spans="1:13" ht="17.100000000000001" customHeight="1" x14ac:dyDescent="0.2">
      <c r="A16" s="50">
        <v>1</v>
      </c>
      <c r="B16" s="51" t="s">
        <v>284</v>
      </c>
      <c r="C16" s="52">
        <v>1999</v>
      </c>
      <c r="D16" s="52" t="s">
        <v>55</v>
      </c>
      <c r="E16" s="157" t="s">
        <v>112</v>
      </c>
      <c r="F16" s="143" t="s">
        <v>113</v>
      </c>
      <c r="G16" s="282">
        <v>9.35</v>
      </c>
      <c r="H16" s="161">
        <v>9.18</v>
      </c>
      <c r="I16" s="56">
        <v>1</v>
      </c>
      <c r="J16" s="53"/>
      <c r="K16" s="56"/>
      <c r="L16" s="78" t="s">
        <v>285</v>
      </c>
      <c r="M16" s="91">
        <v>152</v>
      </c>
    </row>
    <row r="17" spans="1:13" ht="17.100000000000001" customHeight="1" x14ac:dyDescent="0.2">
      <c r="A17" s="50">
        <v>2</v>
      </c>
      <c r="B17" s="51" t="s">
        <v>208</v>
      </c>
      <c r="C17" s="52">
        <v>2000</v>
      </c>
      <c r="D17" s="52" t="s">
        <v>55</v>
      </c>
      <c r="E17" s="157" t="s">
        <v>99</v>
      </c>
      <c r="F17" s="143" t="s">
        <v>168</v>
      </c>
      <c r="G17" s="282">
        <v>9.2200000000000006</v>
      </c>
      <c r="H17" s="161">
        <v>9.52</v>
      </c>
      <c r="I17" s="56">
        <v>1</v>
      </c>
      <c r="J17" s="53"/>
      <c r="K17" s="56"/>
      <c r="L17" s="78" t="s">
        <v>209</v>
      </c>
      <c r="M17" s="91">
        <v>2934</v>
      </c>
    </row>
    <row r="18" spans="1:13" ht="17.100000000000001" customHeight="1" x14ac:dyDescent="0.2">
      <c r="A18" s="50">
        <v>3</v>
      </c>
      <c r="B18" s="51" t="s">
        <v>241</v>
      </c>
      <c r="C18" s="52">
        <v>1998</v>
      </c>
      <c r="D18" s="52" t="s">
        <v>55</v>
      </c>
      <c r="E18" s="157" t="s">
        <v>99</v>
      </c>
      <c r="F18" s="143" t="s">
        <v>168</v>
      </c>
      <c r="G18" s="282">
        <v>9.57</v>
      </c>
      <c r="H18" s="161">
        <v>9.5299999999999994</v>
      </c>
      <c r="I18" s="56">
        <v>1</v>
      </c>
      <c r="J18" s="53"/>
      <c r="K18" s="56"/>
      <c r="L18" s="78" t="s">
        <v>209</v>
      </c>
      <c r="M18" s="91">
        <v>2933</v>
      </c>
    </row>
    <row r="19" spans="1:13" ht="17.100000000000001" customHeight="1" x14ac:dyDescent="0.2">
      <c r="A19" s="50">
        <v>4</v>
      </c>
      <c r="B19" s="51" t="s">
        <v>343</v>
      </c>
      <c r="C19" s="52">
        <v>1999</v>
      </c>
      <c r="D19" s="52" t="s">
        <v>55</v>
      </c>
      <c r="E19" s="157" t="s">
        <v>99</v>
      </c>
      <c r="F19" s="143" t="s">
        <v>109</v>
      </c>
      <c r="G19" s="282">
        <v>9.58</v>
      </c>
      <c r="H19" s="161">
        <v>9.6</v>
      </c>
      <c r="I19" s="56">
        <v>1</v>
      </c>
      <c r="J19" s="53"/>
      <c r="K19" s="56"/>
      <c r="L19" s="78" t="s">
        <v>227</v>
      </c>
      <c r="M19" s="91">
        <v>212</v>
      </c>
    </row>
    <row r="21" spans="1:13" x14ac:dyDescent="0.2">
      <c r="B21" s="361" t="s">
        <v>103</v>
      </c>
      <c r="C21" s="361"/>
      <c r="D21" s="361"/>
      <c r="F21" s="361" t="s">
        <v>102</v>
      </c>
      <c r="G21" s="361"/>
      <c r="H21" s="361"/>
    </row>
    <row r="23" spans="1:13" x14ac:dyDescent="0.2">
      <c r="B23" s="361" t="s">
        <v>101</v>
      </c>
      <c r="C23" s="361"/>
      <c r="D23" s="361"/>
      <c r="F23" s="361" t="s">
        <v>104</v>
      </c>
      <c r="G23" s="361"/>
      <c r="H23" s="361"/>
    </row>
  </sheetData>
  <sortState ref="B16:M19">
    <sortCondition ref="H16:H19"/>
  </sortState>
  <mergeCells count="13">
    <mergeCell ref="A1:L1"/>
    <mergeCell ref="A2:L2"/>
    <mergeCell ref="A3:L3"/>
    <mergeCell ref="A6:L6"/>
    <mergeCell ref="A8:B8"/>
    <mergeCell ref="A4:L4"/>
    <mergeCell ref="B11:C11"/>
    <mergeCell ref="H9:L9"/>
    <mergeCell ref="B21:D21"/>
    <mergeCell ref="B23:D23"/>
    <mergeCell ref="F21:H21"/>
    <mergeCell ref="F23:H23"/>
    <mergeCell ref="B15:C15"/>
  </mergeCells>
  <phoneticPr fontId="1" type="noConversion"/>
  <printOptions horizontalCentered="1"/>
  <pageMargins left="0.39370078740157483" right="0.39370078740157483" top="0.78740157480314965" bottom="0.19685039370078741" header="0.51181102362204722" footer="0.51181102362204722"/>
  <pageSetup paperSize="9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indexed="15"/>
  </sheetPr>
  <dimension ref="A1:U272"/>
  <sheetViews>
    <sheetView view="pageBreakPreview" topLeftCell="A13" zoomScaleNormal="100" zoomScaleSheetLayoutView="100" workbookViewId="0">
      <selection activeCell="A13" sqref="A1:XFD1048576"/>
    </sheetView>
  </sheetViews>
  <sheetFormatPr defaultRowHeight="12.75" outlineLevelCol="1" x14ac:dyDescent="0.2"/>
  <cols>
    <col min="1" max="1" width="5.85546875" style="76" customWidth="1"/>
    <col min="2" max="2" width="26.42578125" style="65" bestFit="1" customWidth="1"/>
    <col min="3" max="3" width="9" style="63" bestFit="1" customWidth="1"/>
    <col min="4" max="4" width="6.85546875" style="63" bestFit="1" customWidth="1"/>
    <col min="5" max="5" width="19" style="65" bestFit="1" customWidth="1"/>
    <col min="6" max="6" width="21.85546875" style="65" bestFit="1" customWidth="1"/>
    <col min="7" max="7" width="9.140625" style="66" customWidth="1"/>
    <col min="8" max="8" width="9.5703125" style="112" customWidth="1"/>
    <col min="9" max="9" width="6.7109375" style="65" customWidth="1"/>
    <col min="10" max="11" width="6.7109375" style="65" hidden="1" customWidth="1"/>
    <col min="12" max="12" width="31.7109375" style="65" customWidth="1"/>
    <col min="13" max="13" width="8" style="105" customWidth="1" outlineLevel="1"/>
    <col min="14" max="14" width="9.140625" style="6"/>
    <col min="15" max="21" width="9.140625" style="1"/>
    <col min="22" max="16384" width="9.140625" style="6"/>
  </cols>
  <sheetData>
    <row r="1" spans="1:21" x14ac:dyDescent="0.2">
      <c r="A1" s="365" t="s">
        <v>50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O1" s="6"/>
      <c r="P1" s="6"/>
      <c r="Q1" s="6"/>
      <c r="R1" s="6"/>
      <c r="S1" s="6"/>
      <c r="T1" s="6"/>
      <c r="U1" s="6"/>
    </row>
    <row r="2" spans="1:21" x14ac:dyDescent="0.2">
      <c r="A2" s="365" t="s">
        <v>326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O2" s="6"/>
      <c r="P2" s="6"/>
      <c r="Q2" s="6"/>
      <c r="R2" s="6"/>
      <c r="S2" s="6"/>
      <c r="T2" s="6"/>
      <c r="U2" s="6"/>
    </row>
    <row r="3" spans="1:21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O3" s="6"/>
      <c r="P3" s="6"/>
      <c r="Q3" s="6"/>
      <c r="R3" s="6"/>
      <c r="S3" s="6"/>
      <c r="T3" s="6"/>
      <c r="U3" s="6"/>
    </row>
    <row r="4" spans="1:21" ht="25.5" customHeight="1" x14ac:dyDescent="0.2">
      <c r="A4" s="367" t="s">
        <v>325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O4" s="6"/>
      <c r="P4" s="6"/>
      <c r="Q4" s="6"/>
      <c r="R4" s="6"/>
      <c r="S4" s="6"/>
      <c r="T4" s="6"/>
      <c r="U4" s="6"/>
    </row>
    <row r="5" spans="1:21" x14ac:dyDescent="0.2">
      <c r="A5" s="82"/>
      <c r="B5" s="82"/>
      <c r="C5" s="82"/>
      <c r="D5" s="82"/>
      <c r="E5" s="82"/>
      <c r="F5" s="82"/>
      <c r="G5" s="111"/>
      <c r="H5" s="246"/>
      <c r="I5" s="82"/>
      <c r="J5" s="87"/>
      <c r="K5" s="196"/>
      <c r="L5" s="82"/>
      <c r="O5" s="6"/>
      <c r="P5" s="6"/>
      <c r="Q5" s="6"/>
      <c r="R5" s="6"/>
      <c r="S5" s="6"/>
      <c r="T5" s="6"/>
      <c r="U5" s="6"/>
    </row>
    <row r="6" spans="1:21" ht="12.75" customHeight="1" x14ac:dyDescent="0.2">
      <c r="A6" s="366" t="s">
        <v>8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O6" s="6"/>
      <c r="P6" s="6"/>
      <c r="Q6" s="6"/>
      <c r="R6" s="6"/>
      <c r="S6" s="6"/>
      <c r="T6" s="6"/>
      <c r="U6" s="6"/>
    </row>
    <row r="7" spans="1:21" ht="12.75" customHeight="1" x14ac:dyDescent="0.2">
      <c r="D7" s="64"/>
      <c r="E7" s="30"/>
      <c r="L7" s="67"/>
      <c r="O7" s="6"/>
      <c r="P7" s="6"/>
      <c r="Q7" s="6"/>
      <c r="R7" s="6"/>
      <c r="S7" s="6"/>
      <c r="T7" s="6"/>
      <c r="U7" s="6"/>
    </row>
    <row r="8" spans="1:21" ht="12.75" customHeight="1" x14ac:dyDescent="0.2">
      <c r="A8" s="368" t="s">
        <v>198</v>
      </c>
      <c r="B8" s="368"/>
      <c r="E8" s="68" t="s">
        <v>24</v>
      </c>
      <c r="F8" s="14" t="s">
        <v>407</v>
      </c>
      <c r="G8" s="112"/>
      <c r="H8" s="57"/>
      <c r="I8" s="58" t="s">
        <v>50</v>
      </c>
      <c r="J8" s="58"/>
      <c r="K8" s="200"/>
      <c r="L8" s="12"/>
      <c r="O8" s="6"/>
      <c r="P8" s="6"/>
      <c r="Q8" s="6"/>
      <c r="R8" s="6"/>
      <c r="S8" s="6"/>
      <c r="T8" s="6"/>
      <c r="U8" s="6"/>
    </row>
    <row r="9" spans="1:21" ht="12.75" customHeight="1" x14ac:dyDescent="0.2">
      <c r="A9" s="13"/>
      <c r="E9" s="69" t="s">
        <v>67</v>
      </c>
      <c r="F9" s="60" t="s">
        <v>407</v>
      </c>
      <c r="G9" s="112"/>
      <c r="H9" s="369" t="s">
        <v>105</v>
      </c>
      <c r="I9" s="369"/>
      <c r="J9" s="369"/>
      <c r="K9" s="369"/>
      <c r="L9" s="369"/>
      <c r="O9" s="6"/>
      <c r="P9" s="6"/>
      <c r="Q9" s="6"/>
      <c r="R9" s="6"/>
      <c r="S9" s="6"/>
      <c r="T9" s="6"/>
      <c r="U9" s="6"/>
    </row>
    <row r="10" spans="1:21" ht="24" x14ac:dyDescent="0.2">
      <c r="A10" s="15" t="s">
        <v>62</v>
      </c>
      <c r="B10" s="16" t="s">
        <v>25</v>
      </c>
      <c r="C10" s="16" t="s">
        <v>26</v>
      </c>
      <c r="D10" s="16" t="s">
        <v>1</v>
      </c>
      <c r="E10" s="41" t="s">
        <v>53</v>
      </c>
      <c r="F10" s="41" t="s">
        <v>451</v>
      </c>
      <c r="G10" s="61" t="s">
        <v>2</v>
      </c>
      <c r="H10" s="247" t="s">
        <v>3</v>
      </c>
      <c r="I10" s="16" t="s">
        <v>4</v>
      </c>
      <c r="J10" s="16" t="s">
        <v>84</v>
      </c>
      <c r="K10" s="198" t="s">
        <v>5</v>
      </c>
      <c r="L10" s="17" t="s">
        <v>6</v>
      </c>
      <c r="O10" s="6"/>
      <c r="P10" s="6"/>
      <c r="Q10" s="6"/>
      <c r="R10" s="6"/>
      <c r="S10" s="6"/>
      <c r="T10" s="6"/>
      <c r="U10" s="6"/>
    </row>
    <row r="11" spans="1:21" ht="15" customHeight="1" x14ac:dyDescent="0.2">
      <c r="A11" s="18"/>
      <c r="B11" s="358" t="s">
        <v>412</v>
      </c>
      <c r="C11" s="358"/>
      <c r="D11" s="18"/>
      <c r="E11" s="18"/>
      <c r="F11" s="18"/>
      <c r="G11" s="62"/>
      <c r="H11" s="70"/>
      <c r="I11" s="18"/>
      <c r="J11" s="18"/>
      <c r="K11" s="18"/>
      <c r="L11" s="19"/>
      <c r="O11" s="6"/>
      <c r="P11" s="6"/>
      <c r="Q11" s="6"/>
      <c r="R11" s="6"/>
      <c r="S11" s="6"/>
      <c r="T11" s="6"/>
      <c r="U11" s="6"/>
    </row>
    <row r="12" spans="1:21" ht="15" customHeight="1" x14ac:dyDescent="0.2">
      <c r="A12" s="71">
        <v>1</v>
      </c>
      <c r="B12" s="270" t="s">
        <v>196</v>
      </c>
      <c r="C12" s="74">
        <v>1994</v>
      </c>
      <c r="D12" s="74" t="s">
        <v>197</v>
      </c>
      <c r="E12" s="179" t="s">
        <v>99</v>
      </c>
      <c r="F12" s="179" t="s">
        <v>110</v>
      </c>
      <c r="G12" s="280">
        <v>7.84</v>
      </c>
      <c r="H12" s="110">
        <v>7.85</v>
      </c>
      <c r="I12" s="75" t="s">
        <v>55</v>
      </c>
      <c r="J12" s="56"/>
      <c r="K12" s="75"/>
      <c r="L12" s="271" t="s">
        <v>195</v>
      </c>
      <c r="M12" s="91">
        <v>16</v>
      </c>
      <c r="O12" s="6"/>
      <c r="P12" s="6"/>
      <c r="Q12" s="6"/>
      <c r="R12" s="6"/>
      <c r="S12" s="6"/>
      <c r="T12" s="6"/>
      <c r="U12" s="6"/>
    </row>
    <row r="13" spans="1:21" ht="15" customHeight="1" x14ac:dyDescent="0.2">
      <c r="A13" s="71">
        <v>2</v>
      </c>
      <c r="B13" s="270" t="s">
        <v>259</v>
      </c>
      <c r="C13" s="74">
        <v>1996</v>
      </c>
      <c r="D13" s="74">
        <v>1</v>
      </c>
      <c r="E13" s="179" t="s">
        <v>99</v>
      </c>
      <c r="F13" s="179" t="s">
        <v>324</v>
      </c>
      <c r="G13" s="280">
        <v>8.0299999999999994</v>
      </c>
      <c r="H13" s="110">
        <v>8.0500000000000007</v>
      </c>
      <c r="I13" s="75">
        <v>1</v>
      </c>
      <c r="J13" s="56"/>
      <c r="K13" s="75"/>
      <c r="L13" s="271" t="s">
        <v>258</v>
      </c>
      <c r="M13" s="91">
        <v>54</v>
      </c>
      <c r="O13" s="6"/>
      <c r="P13" s="6"/>
      <c r="Q13" s="6"/>
      <c r="R13" s="6"/>
      <c r="S13" s="6"/>
      <c r="T13" s="6"/>
      <c r="U13" s="6"/>
    </row>
    <row r="14" spans="1:21" ht="15" customHeight="1" x14ac:dyDescent="0.2">
      <c r="A14" s="71">
        <v>3</v>
      </c>
      <c r="B14" s="270" t="s">
        <v>207</v>
      </c>
      <c r="C14" s="74">
        <v>1997</v>
      </c>
      <c r="D14" s="74" t="s">
        <v>16</v>
      </c>
      <c r="E14" s="179" t="s">
        <v>99</v>
      </c>
      <c r="F14" s="179" t="s">
        <v>157</v>
      </c>
      <c r="G14" s="280">
        <v>8.0500000000000007</v>
      </c>
      <c r="H14" s="110">
        <v>8.07</v>
      </c>
      <c r="I14" s="75">
        <v>1</v>
      </c>
      <c r="J14" s="56"/>
      <c r="K14" s="75"/>
      <c r="L14" s="271" t="s">
        <v>338</v>
      </c>
      <c r="M14" s="91">
        <v>70</v>
      </c>
      <c r="O14" s="6"/>
      <c r="P14" s="6"/>
      <c r="Q14" s="6"/>
      <c r="R14" s="6"/>
      <c r="S14" s="6"/>
      <c r="T14" s="6"/>
      <c r="U14" s="6"/>
    </row>
    <row r="15" spans="1:21" ht="15" customHeight="1" x14ac:dyDescent="0.2">
      <c r="A15" s="71">
        <v>4</v>
      </c>
      <c r="B15" s="270" t="s">
        <v>248</v>
      </c>
      <c r="C15" s="74">
        <v>1993</v>
      </c>
      <c r="D15" s="74" t="s">
        <v>55</v>
      </c>
      <c r="E15" s="179" t="s">
        <v>99</v>
      </c>
      <c r="F15" s="179" t="s">
        <v>109</v>
      </c>
      <c r="G15" s="280">
        <v>8.2100000000000009</v>
      </c>
      <c r="H15" s="110">
        <v>8.25</v>
      </c>
      <c r="I15" s="75">
        <v>1</v>
      </c>
      <c r="J15" s="56"/>
      <c r="K15" s="75"/>
      <c r="L15" s="271" t="s">
        <v>120</v>
      </c>
      <c r="M15" s="91">
        <v>2926</v>
      </c>
      <c r="O15" s="6"/>
      <c r="P15" s="6"/>
      <c r="Q15" s="6"/>
      <c r="R15" s="6"/>
      <c r="S15" s="6"/>
      <c r="T15" s="6"/>
      <c r="U15" s="6"/>
    </row>
    <row r="16" spans="1:21" ht="15" customHeight="1" x14ac:dyDescent="0.2">
      <c r="A16" s="71">
        <v>5</v>
      </c>
      <c r="B16" s="270" t="s">
        <v>174</v>
      </c>
      <c r="C16" s="74">
        <v>1997</v>
      </c>
      <c r="D16" s="74" t="s">
        <v>16</v>
      </c>
      <c r="E16" s="179" t="s">
        <v>99</v>
      </c>
      <c r="F16" s="179" t="s">
        <v>388</v>
      </c>
      <c r="G16" s="280">
        <v>8.26</v>
      </c>
      <c r="H16" s="110">
        <v>8.49</v>
      </c>
      <c r="I16" s="75">
        <v>2</v>
      </c>
      <c r="J16" s="56"/>
      <c r="K16" s="75"/>
      <c r="L16" s="271" t="s">
        <v>239</v>
      </c>
      <c r="M16" s="91">
        <v>2896</v>
      </c>
      <c r="O16" s="6"/>
      <c r="P16" s="6"/>
      <c r="Q16" s="6"/>
      <c r="R16" s="6"/>
      <c r="S16" s="6"/>
      <c r="T16" s="6"/>
      <c r="U16" s="6"/>
    </row>
    <row r="17" spans="1:21" ht="15" customHeight="1" x14ac:dyDescent="0.2">
      <c r="A17" s="71">
        <v>6</v>
      </c>
      <c r="B17" s="270" t="s">
        <v>291</v>
      </c>
      <c r="C17" s="74">
        <v>1996</v>
      </c>
      <c r="D17" s="74" t="s">
        <v>17</v>
      </c>
      <c r="E17" s="179" t="s">
        <v>111</v>
      </c>
      <c r="F17" s="179" t="s">
        <v>290</v>
      </c>
      <c r="G17" s="280">
        <v>8.75</v>
      </c>
      <c r="H17" s="110"/>
      <c r="I17" s="75">
        <v>3</v>
      </c>
      <c r="J17" s="56"/>
      <c r="K17" s="75"/>
      <c r="L17" s="271" t="s">
        <v>289</v>
      </c>
      <c r="M17" s="91">
        <v>28</v>
      </c>
      <c r="O17" s="6"/>
      <c r="P17" s="6"/>
      <c r="Q17" s="6"/>
      <c r="R17" s="6"/>
      <c r="S17" s="6"/>
      <c r="T17" s="6"/>
      <c r="U17" s="6"/>
    </row>
    <row r="18" spans="1:21" ht="15" customHeight="1" x14ac:dyDescent="0.2">
      <c r="A18" s="71"/>
      <c r="B18" s="270" t="s">
        <v>370</v>
      </c>
      <c r="C18" s="74">
        <v>1996</v>
      </c>
      <c r="D18" s="74" t="s">
        <v>17</v>
      </c>
      <c r="E18" s="179" t="s">
        <v>99</v>
      </c>
      <c r="F18" s="179"/>
      <c r="G18" s="280">
        <v>8.56</v>
      </c>
      <c r="H18" s="110" t="s">
        <v>127</v>
      </c>
      <c r="I18" s="75">
        <v>2</v>
      </c>
      <c r="J18" s="56"/>
      <c r="K18" s="75"/>
      <c r="L18" s="271" t="s">
        <v>369</v>
      </c>
      <c r="M18" s="91">
        <v>2961</v>
      </c>
      <c r="O18" s="6"/>
      <c r="P18" s="6"/>
      <c r="Q18" s="6"/>
      <c r="R18" s="6"/>
      <c r="S18" s="6"/>
      <c r="T18" s="6"/>
      <c r="U18" s="6"/>
    </row>
    <row r="19" spans="1:21" ht="15" customHeight="1" x14ac:dyDescent="0.2">
      <c r="A19" s="71"/>
      <c r="B19" s="270" t="s">
        <v>335</v>
      </c>
      <c r="C19" s="74">
        <v>1995</v>
      </c>
      <c r="D19" s="74" t="s">
        <v>55</v>
      </c>
      <c r="E19" s="179" t="s">
        <v>99</v>
      </c>
      <c r="F19" s="179"/>
      <c r="G19" s="280" t="s">
        <v>421</v>
      </c>
      <c r="H19" s="110"/>
      <c r="I19" s="75"/>
      <c r="J19" s="56"/>
      <c r="K19" s="75"/>
      <c r="L19" s="271" t="s">
        <v>336</v>
      </c>
      <c r="M19" s="91">
        <v>100</v>
      </c>
      <c r="O19" s="6"/>
      <c r="P19" s="6"/>
      <c r="Q19" s="6"/>
      <c r="R19" s="6"/>
      <c r="S19" s="6"/>
      <c r="T19" s="6"/>
      <c r="U19" s="6"/>
    </row>
    <row r="20" spans="1:21" ht="15" customHeight="1" x14ac:dyDescent="0.2">
      <c r="A20" s="18"/>
      <c r="B20" s="358" t="s">
        <v>413</v>
      </c>
      <c r="C20" s="358"/>
      <c r="D20" s="18"/>
      <c r="E20" s="18"/>
      <c r="F20" s="18"/>
      <c r="G20" s="62"/>
      <c r="H20" s="70"/>
      <c r="I20" s="18"/>
      <c r="J20" s="18"/>
      <c r="K20" s="18"/>
      <c r="L20" s="19"/>
      <c r="O20" s="6"/>
      <c r="P20" s="6"/>
      <c r="Q20" s="6"/>
      <c r="R20" s="6"/>
      <c r="S20" s="6"/>
      <c r="T20" s="6"/>
      <c r="U20" s="6"/>
    </row>
    <row r="21" spans="1:21" ht="15" customHeight="1" x14ac:dyDescent="0.2">
      <c r="A21" s="71">
        <v>1</v>
      </c>
      <c r="B21" s="270" t="s">
        <v>173</v>
      </c>
      <c r="C21" s="74">
        <v>1998</v>
      </c>
      <c r="D21" s="74" t="s">
        <v>55</v>
      </c>
      <c r="E21" s="179" t="s">
        <v>99</v>
      </c>
      <c r="F21" s="179" t="s">
        <v>109</v>
      </c>
      <c r="G21" s="280">
        <v>8.0500000000000007</v>
      </c>
      <c r="H21" s="79">
        <v>8</v>
      </c>
      <c r="I21" s="75">
        <v>1</v>
      </c>
      <c r="J21" s="56"/>
      <c r="K21" s="75"/>
      <c r="L21" s="271" t="s">
        <v>239</v>
      </c>
      <c r="M21" s="91">
        <v>2890</v>
      </c>
      <c r="O21" s="6"/>
      <c r="P21" s="6"/>
      <c r="Q21" s="6"/>
      <c r="R21" s="6"/>
      <c r="S21" s="6"/>
      <c r="T21" s="6"/>
      <c r="U21" s="6"/>
    </row>
    <row r="22" spans="1:21" ht="15" customHeight="1" x14ac:dyDescent="0.2">
      <c r="A22" s="71">
        <v>2</v>
      </c>
      <c r="B22" s="270" t="s">
        <v>249</v>
      </c>
      <c r="C22" s="74">
        <v>1998</v>
      </c>
      <c r="D22" s="74" t="s">
        <v>55</v>
      </c>
      <c r="E22" s="179" t="s">
        <v>99</v>
      </c>
      <c r="F22" s="179" t="s">
        <v>109</v>
      </c>
      <c r="G22" s="280">
        <v>8.14</v>
      </c>
      <c r="H22" s="79">
        <v>8.11</v>
      </c>
      <c r="I22" s="75">
        <v>1</v>
      </c>
      <c r="J22" s="56"/>
      <c r="K22" s="75"/>
      <c r="L22" s="271" t="s">
        <v>120</v>
      </c>
      <c r="M22" s="91">
        <v>2927</v>
      </c>
      <c r="O22" s="6"/>
      <c r="P22" s="6"/>
      <c r="Q22" s="6"/>
      <c r="R22" s="6"/>
      <c r="S22" s="6"/>
      <c r="T22" s="6"/>
      <c r="U22" s="6"/>
    </row>
    <row r="23" spans="1:21" ht="15" customHeight="1" x14ac:dyDescent="0.2">
      <c r="A23" s="71">
        <v>3</v>
      </c>
      <c r="B23" s="270" t="s">
        <v>240</v>
      </c>
      <c r="C23" s="74">
        <v>1999</v>
      </c>
      <c r="D23" s="74" t="s">
        <v>55</v>
      </c>
      <c r="E23" s="179" t="s">
        <v>99</v>
      </c>
      <c r="F23" s="179" t="s">
        <v>168</v>
      </c>
      <c r="G23" s="280">
        <v>8.2200000000000006</v>
      </c>
      <c r="H23" s="79">
        <v>8.14</v>
      </c>
      <c r="I23" s="75">
        <v>1</v>
      </c>
      <c r="J23" s="56"/>
      <c r="K23" s="75"/>
      <c r="L23" s="271" t="s">
        <v>209</v>
      </c>
      <c r="M23" s="91">
        <v>2932</v>
      </c>
      <c r="O23" s="6"/>
      <c r="P23" s="6"/>
      <c r="Q23" s="6"/>
      <c r="R23" s="6"/>
      <c r="S23" s="6"/>
      <c r="T23" s="6"/>
      <c r="U23" s="6"/>
    </row>
    <row r="24" spans="1:21" ht="15" customHeight="1" x14ac:dyDescent="0.2">
      <c r="A24" s="71">
        <v>4</v>
      </c>
      <c r="B24" s="270" t="s">
        <v>210</v>
      </c>
      <c r="C24" s="74">
        <v>1998</v>
      </c>
      <c r="D24" s="74" t="s">
        <v>55</v>
      </c>
      <c r="E24" s="179" t="s">
        <v>99</v>
      </c>
      <c r="F24" s="179" t="s">
        <v>168</v>
      </c>
      <c r="G24" s="280">
        <v>8.15</v>
      </c>
      <c r="H24" s="79">
        <v>8.1999999999999993</v>
      </c>
      <c r="I24" s="75">
        <v>1</v>
      </c>
      <c r="J24" s="56"/>
      <c r="K24" s="75"/>
      <c r="L24" s="271" t="s">
        <v>211</v>
      </c>
      <c r="M24" s="91">
        <v>2931</v>
      </c>
      <c r="O24" s="6"/>
      <c r="P24" s="6"/>
      <c r="Q24" s="6"/>
      <c r="R24" s="6"/>
      <c r="S24" s="6"/>
      <c r="T24" s="6"/>
      <c r="U24" s="6"/>
    </row>
    <row r="25" spans="1:21" ht="15" customHeight="1" x14ac:dyDescent="0.2">
      <c r="A25" s="71">
        <v>5</v>
      </c>
      <c r="B25" s="270" t="s">
        <v>287</v>
      </c>
      <c r="C25" s="74">
        <v>1998</v>
      </c>
      <c r="D25" s="74" t="s">
        <v>55</v>
      </c>
      <c r="E25" s="179" t="s">
        <v>112</v>
      </c>
      <c r="F25" s="179" t="s">
        <v>113</v>
      </c>
      <c r="G25" s="280">
        <v>8.26</v>
      </c>
      <c r="H25" s="79">
        <v>8.2799999999999994</v>
      </c>
      <c r="I25" s="75">
        <v>2</v>
      </c>
      <c r="J25" s="56"/>
      <c r="K25" s="75"/>
      <c r="L25" s="271" t="s">
        <v>158</v>
      </c>
      <c r="M25" s="91">
        <v>150</v>
      </c>
      <c r="O25" s="6"/>
      <c r="P25" s="6"/>
      <c r="Q25" s="6"/>
      <c r="R25" s="6"/>
      <c r="S25" s="6"/>
      <c r="T25" s="6"/>
      <c r="U25" s="6"/>
    </row>
    <row r="26" spans="1:21" x14ac:dyDescent="0.2">
      <c r="A26" s="71">
        <v>6</v>
      </c>
      <c r="B26" s="270" t="s">
        <v>279</v>
      </c>
      <c r="C26" s="74">
        <v>1999</v>
      </c>
      <c r="D26" s="74">
        <v>1</v>
      </c>
      <c r="E26" s="179" t="s">
        <v>243</v>
      </c>
      <c r="F26" s="179" t="s">
        <v>114</v>
      </c>
      <c r="G26" s="280">
        <v>8.25</v>
      </c>
      <c r="H26" s="79">
        <v>8.3699999999999992</v>
      </c>
      <c r="I26" s="75">
        <v>2</v>
      </c>
      <c r="J26" s="56"/>
      <c r="K26" s="75"/>
      <c r="L26" s="271" t="s">
        <v>299</v>
      </c>
      <c r="M26" s="91">
        <v>192</v>
      </c>
      <c r="O26" s="6"/>
      <c r="P26" s="6"/>
      <c r="Q26" s="6"/>
      <c r="R26" s="6"/>
      <c r="S26" s="6"/>
      <c r="T26" s="6"/>
      <c r="U26" s="6"/>
    </row>
    <row r="27" spans="1:21" ht="15" customHeight="1" x14ac:dyDescent="0.2">
      <c r="A27" s="71">
        <v>7</v>
      </c>
      <c r="B27" s="270" t="s">
        <v>251</v>
      </c>
      <c r="C27" s="74">
        <v>2001</v>
      </c>
      <c r="D27" s="74">
        <v>1</v>
      </c>
      <c r="E27" s="179" t="s">
        <v>99</v>
      </c>
      <c r="F27" s="179" t="s">
        <v>109</v>
      </c>
      <c r="G27" s="280">
        <v>8.34</v>
      </c>
      <c r="H27" s="110"/>
      <c r="I27" s="75">
        <v>2</v>
      </c>
      <c r="J27" s="56"/>
      <c r="K27" s="75"/>
      <c r="L27" s="271" t="s">
        <v>120</v>
      </c>
      <c r="M27" s="91">
        <v>238</v>
      </c>
      <c r="O27" s="6"/>
      <c r="P27" s="6"/>
      <c r="Q27" s="6"/>
      <c r="R27" s="6"/>
      <c r="S27" s="6"/>
      <c r="T27" s="6"/>
      <c r="U27" s="6"/>
    </row>
    <row r="28" spans="1:21" ht="15" customHeight="1" x14ac:dyDescent="0.2">
      <c r="A28" s="71">
        <v>8</v>
      </c>
      <c r="B28" s="270" t="s">
        <v>267</v>
      </c>
      <c r="C28" s="74">
        <v>1999</v>
      </c>
      <c r="D28" s="74">
        <v>1</v>
      </c>
      <c r="E28" s="179" t="s">
        <v>263</v>
      </c>
      <c r="F28" s="179" t="s">
        <v>265</v>
      </c>
      <c r="G28" s="280">
        <v>8.39</v>
      </c>
      <c r="H28" s="110"/>
      <c r="I28" s="75">
        <v>2</v>
      </c>
      <c r="J28" s="56"/>
      <c r="K28" s="75"/>
      <c r="L28" s="271" t="s">
        <v>264</v>
      </c>
      <c r="M28" s="91">
        <v>79</v>
      </c>
      <c r="O28" s="6"/>
      <c r="P28" s="6"/>
      <c r="Q28" s="6"/>
      <c r="R28" s="6"/>
      <c r="S28" s="6"/>
      <c r="T28" s="6"/>
      <c r="U28" s="6"/>
    </row>
    <row r="29" spans="1:21" ht="15" customHeight="1" x14ac:dyDescent="0.2">
      <c r="A29" s="71">
        <v>9</v>
      </c>
      <c r="B29" s="270" t="s">
        <v>266</v>
      </c>
      <c r="C29" s="74">
        <v>1999</v>
      </c>
      <c r="D29" s="74">
        <v>1</v>
      </c>
      <c r="E29" s="179" t="s">
        <v>263</v>
      </c>
      <c r="F29" s="179" t="s">
        <v>265</v>
      </c>
      <c r="G29" s="280">
        <v>8.49</v>
      </c>
      <c r="H29" s="110"/>
      <c r="I29" s="75">
        <v>2</v>
      </c>
      <c r="J29" s="56"/>
      <c r="K29" s="75"/>
      <c r="L29" s="271">
        <v>0</v>
      </c>
      <c r="M29" s="91">
        <v>78</v>
      </c>
      <c r="O29" s="6"/>
      <c r="P29" s="6"/>
      <c r="Q29" s="6"/>
      <c r="R29" s="6"/>
      <c r="S29" s="6"/>
      <c r="T29" s="6"/>
      <c r="U29" s="6"/>
    </row>
    <row r="30" spans="1:21" ht="15" customHeight="1" x14ac:dyDescent="0.2">
      <c r="A30" s="71">
        <v>10</v>
      </c>
      <c r="B30" s="270" t="s">
        <v>401</v>
      </c>
      <c r="C30" s="74">
        <v>2000</v>
      </c>
      <c r="D30" s="74" t="s">
        <v>16</v>
      </c>
      <c r="E30" s="179" t="s">
        <v>99</v>
      </c>
      <c r="F30" s="179" t="s">
        <v>110</v>
      </c>
      <c r="G30" s="280">
        <v>8.57</v>
      </c>
      <c r="H30" s="110"/>
      <c r="I30" s="75">
        <v>2</v>
      </c>
      <c r="J30" s="56"/>
      <c r="K30" s="75"/>
      <c r="L30" s="271" t="s">
        <v>200</v>
      </c>
      <c r="M30" s="91">
        <v>2998</v>
      </c>
      <c r="O30" s="6"/>
      <c r="P30" s="6"/>
      <c r="Q30" s="6"/>
      <c r="R30" s="6"/>
      <c r="S30" s="6"/>
      <c r="T30" s="6"/>
      <c r="U30" s="6"/>
    </row>
    <row r="31" spans="1:21" ht="15" customHeight="1" x14ac:dyDescent="0.2">
      <c r="A31" s="71">
        <v>11</v>
      </c>
      <c r="B31" s="270" t="s">
        <v>250</v>
      </c>
      <c r="C31" s="74">
        <v>2000</v>
      </c>
      <c r="D31" s="74" t="s">
        <v>17</v>
      </c>
      <c r="E31" s="179" t="s">
        <v>99</v>
      </c>
      <c r="F31" s="179" t="s">
        <v>109</v>
      </c>
      <c r="G31" s="280">
        <v>8.67</v>
      </c>
      <c r="H31" s="110"/>
      <c r="I31" s="75">
        <v>3</v>
      </c>
      <c r="J31" s="56"/>
      <c r="K31" s="75"/>
      <c r="L31" s="271" t="s">
        <v>120</v>
      </c>
      <c r="M31" s="91">
        <v>2930</v>
      </c>
      <c r="O31" s="6"/>
      <c r="P31" s="6"/>
      <c r="Q31" s="6"/>
      <c r="R31" s="6"/>
      <c r="S31" s="6"/>
      <c r="T31" s="6"/>
      <c r="U31" s="6"/>
    </row>
    <row r="32" spans="1:21" ht="15" customHeight="1" x14ac:dyDescent="0.2">
      <c r="A32" s="71">
        <v>12</v>
      </c>
      <c r="B32" s="270" t="s">
        <v>212</v>
      </c>
      <c r="C32" s="74">
        <v>1998</v>
      </c>
      <c r="D32" s="74" t="s">
        <v>17</v>
      </c>
      <c r="E32" s="179" t="s">
        <v>99</v>
      </c>
      <c r="F32" s="179" t="s">
        <v>109</v>
      </c>
      <c r="G32" s="280">
        <v>8.69</v>
      </c>
      <c r="H32" s="110"/>
      <c r="I32" s="75">
        <v>3</v>
      </c>
      <c r="J32" s="56"/>
      <c r="K32" s="75"/>
      <c r="L32" s="271" t="s">
        <v>245</v>
      </c>
      <c r="M32" s="91">
        <v>31</v>
      </c>
      <c r="O32" s="6"/>
      <c r="P32" s="6"/>
      <c r="Q32" s="6"/>
      <c r="R32" s="6"/>
      <c r="S32" s="6"/>
      <c r="T32" s="6"/>
      <c r="U32" s="6"/>
    </row>
    <row r="33" spans="1:21" ht="22.5" x14ac:dyDescent="0.2">
      <c r="A33" s="71">
        <v>13</v>
      </c>
      <c r="B33" s="270" t="s">
        <v>230</v>
      </c>
      <c r="C33" s="74">
        <v>1998</v>
      </c>
      <c r="D33" s="74" t="s">
        <v>17</v>
      </c>
      <c r="E33" s="179" t="s">
        <v>99</v>
      </c>
      <c r="F33" s="179" t="s">
        <v>327</v>
      </c>
      <c r="G33" s="79">
        <v>8.6999999999999993</v>
      </c>
      <c r="H33" s="110"/>
      <c r="I33" s="75">
        <v>3</v>
      </c>
      <c r="J33" s="56"/>
      <c r="K33" s="75"/>
      <c r="L33" s="271" t="s">
        <v>231</v>
      </c>
      <c r="M33" s="91">
        <v>59</v>
      </c>
      <c r="O33" s="6"/>
      <c r="P33" s="6"/>
      <c r="Q33" s="6"/>
      <c r="R33" s="6"/>
      <c r="S33" s="6"/>
      <c r="T33" s="6"/>
      <c r="U33" s="6"/>
    </row>
    <row r="34" spans="1:21" ht="15" customHeight="1" x14ac:dyDescent="0.2">
      <c r="A34" s="71">
        <v>14</v>
      </c>
      <c r="B34" s="270" t="s">
        <v>402</v>
      </c>
      <c r="C34" s="74">
        <v>2001</v>
      </c>
      <c r="D34" s="74">
        <v>2</v>
      </c>
      <c r="E34" s="179" t="s">
        <v>99</v>
      </c>
      <c r="F34" s="179" t="s">
        <v>109</v>
      </c>
      <c r="G34" s="280">
        <v>8.73</v>
      </c>
      <c r="H34" s="110"/>
      <c r="I34" s="75">
        <v>3</v>
      </c>
      <c r="J34" s="56"/>
      <c r="K34" s="75"/>
      <c r="L34" s="271" t="s">
        <v>108</v>
      </c>
      <c r="M34" s="91">
        <v>2999</v>
      </c>
      <c r="O34" s="6"/>
      <c r="P34" s="6"/>
      <c r="Q34" s="6"/>
      <c r="R34" s="6"/>
      <c r="S34" s="6"/>
      <c r="T34" s="6"/>
      <c r="U34" s="6"/>
    </row>
    <row r="35" spans="1:21" x14ac:dyDescent="0.2">
      <c r="A35" s="71">
        <v>15</v>
      </c>
      <c r="B35" s="270" t="s">
        <v>275</v>
      </c>
      <c r="C35" s="74">
        <v>1998</v>
      </c>
      <c r="D35" s="74" t="s">
        <v>17</v>
      </c>
      <c r="E35" s="179" t="s">
        <v>99</v>
      </c>
      <c r="F35" s="179" t="s">
        <v>157</v>
      </c>
      <c r="G35" s="280">
        <v>8.74</v>
      </c>
      <c r="H35" s="110"/>
      <c r="I35" s="75">
        <v>3</v>
      </c>
      <c r="J35" s="56"/>
      <c r="K35" s="75"/>
      <c r="L35" s="271" t="s">
        <v>234</v>
      </c>
      <c r="M35" s="91">
        <v>2972</v>
      </c>
      <c r="O35" s="6"/>
      <c r="P35" s="6"/>
      <c r="Q35" s="6"/>
      <c r="R35" s="6"/>
      <c r="S35" s="6"/>
      <c r="T35" s="6"/>
      <c r="U35" s="6"/>
    </row>
    <row r="36" spans="1:21" ht="15" customHeight="1" x14ac:dyDescent="0.2">
      <c r="A36" s="71">
        <v>16</v>
      </c>
      <c r="B36" s="270" t="s">
        <v>387</v>
      </c>
      <c r="C36" s="74">
        <v>1998</v>
      </c>
      <c r="D36" s="74" t="s">
        <v>18</v>
      </c>
      <c r="E36" s="179" t="s">
        <v>99</v>
      </c>
      <c r="F36" s="179" t="s">
        <v>388</v>
      </c>
      <c r="G36" s="280">
        <v>8.75</v>
      </c>
      <c r="H36" s="110"/>
      <c r="I36" s="75">
        <v>3</v>
      </c>
      <c r="J36" s="56"/>
      <c r="K36" s="75"/>
      <c r="L36" s="271" t="s">
        <v>118</v>
      </c>
      <c r="M36" s="91">
        <v>2891</v>
      </c>
      <c r="O36" s="6"/>
      <c r="P36" s="6"/>
      <c r="Q36" s="6"/>
      <c r="R36" s="6"/>
      <c r="S36" s="6"/>
      <c r="T36" s="6"/>
      <c r="U36" s="6"/>
    </row>
    <row r="37" spans="1:21" ht="15" customHeight="1" x14ac:dyDescent="0.2">
      <c r="A37" s="71">
        <v>17</v>
      </c>
      <c r="B37" s="270" t="s">
        <v>164</v>
      </c>
      <c r="C37" s="74">
        <v>2000</v>
      </c>
      <c r="D37" s="74" t="s">
        <v>17</v>
      </c>
      <c r="E37" s="179" t="s">
        <v>99</v>
      </c>
      <c r="F37" s="179" t="s">
        <v>109</v>
      </c>
      <c r="G37" s="280">
        <v>8.76</v>
      </c>
      <c r="H37" s="110"/>
      <c r="I37" s="75">
        <v>3</v>
      </c>
      <c r="J37" s="56"/>
      <c r="K37" s="75"/>
      <c r="L37" s="271" t="s">
        <v>108</v>
      </c>
      <c r="M37" s="91">
        <v>135</v>
      </c>
      <c r="O37" s="6"/>
      <c r="P37" s="6"/>
      <c r="Q37" s="6"/>
      <c r="R37" s="6"/>
      <c r="S37" s="6"/>
      <c r="T37" s="6"/>
      <c r="U37" s="6"/>
    </row>
    <row r="38" spans="1:21" ht="15" customHeight="1" x14ac:dyDescent="0.2">
      <c r="A38" s="71">
        <v>18</v>
      </c>
      <c r="B38" s="270" t="s">
        <v>415</v>
      </c>
      <c r="C38" s="74" t="s">
        <v>131</v>
      </c>
      <c r="D38" s="74">
        <v>2</v>
      </c>
      <c r="E38" s="179" t="s">
        <v>99</v>
      </c>
      <c r="F38" s="179" t="s">
        <v>109</v>
      </c>
      <c r="G38" s="280">
        <v>8.7799999999999994</v>
      </c>
      <c r="H38" s="110"/>
      <c r="I38" s="75">
        <v>3</v>
      </c>
      <c r="J38" s="56"/>
      <c r="K38" s="75"/>
      <c r="L38" s="271" t="s">
        <v>227</v>
      </c>
      <c r="M38" s="91">
        <v>2863</v>
      </c>
      <c r="O38" s="6"/>
      <c r="P38" s="6"/>
      <c r="Q38" s="6"/>
      <c r="R38" s="6"/>
      <c r="S38" s="6"/>
      <c r="T38" s="6"/>
      <c r="U38" s="6"/>
    </row>
    <row r="39" spans="1:21" ht="15" customHeight="1" x14ac:dyDescent="0.2">
      <c r="A39" s="71">
        <v>19</v>
      </c>
      <c r="B39" s="270" t="s">
        <v>193</v>
      </c>
      <c r="C39" s="74">
        <v>1999</v>
      </c>
      <c r="D39" s="74" t="s">
        <v>17</v>
      </c>
      <c r="E39" s="179" t="s">
        <v>99</v>
      </c>
      <c r="F39" s="179" t="s">
        <v>109</v>
      </c>
      <c r="G39" s="280">
        <v>8.82</v>
      </c>
      <c r="H39" s="110"/>
      <c r="I39" s="75">
        <v>3</v>
      </c>
      <c r="J39" s="56"/>
      <c r="K39" s="75"/>
      <c r="L39" s="271" t="s">
        <v>192</v>
      </c>
      <c r="M39" s="91">
        <v>239</v>
      </c>
      <c r="O39" s="6"/>
      <c r="P39" s="6"/>
      <c r="Q39" s="6"/>
      <c r="R39" s="6"/>
      <c r="S39" s="6"/>
      <c r="T39" s="6"/>
      <c r="U39" s="6"/>
    </row>
    <row r="40" spans="1:21" ht="15" customHeight="1" x14ac:dyDescent="0.2">
      <c r="A40" s="71">
        <v>20</v>
      </c>
      <c r="B40" s="270" t="s">
        <v>414</v>
      </c>
      <c r="C40" s="74" t="s">
        <v>131</v>
      </c>
      <c r="D40" s="74">
        <v>2</v>
      </c>
      <c r="E40" s="179" t="s">
        <v>99</v>
      </c>
      <c r="F40" s="179" t="s">
        <v>109</v>
      </c>
      <c r="G40" s="280">
        <v>8.91</v>
      </c>
      <c r="H40" s="110"/>
      <c r="I40" s="75">
        <v>3</v>
      </c>
      <c r="J40" s="56"/>
      <c r="K40" s="75"/>
      <c r="L40" s="271" t="s">
        <v>227</v>
      </c>
      <c r="M40" s="91">
        <v>2866</v>
      </c>
      <c r="O40" s="6"/>
      <c r="P40" s="6"/>
      <c r="Q40" s="6"/>
      <c r="R40" s="6"/>
      <c r="S40" s="6"/>
      <c r="T40" s="6"/>
      <c r="U40" s="6"/>
    </row>
    <row r="41" spans="1:21" ht="22.5" x14ac:dyDescent="0.2">
      <c r="A41" s="71">
        <v>21</v>
      </c>
      <c r="B41" s="270" t="s">
        <v>232</v>
      </c>
      <c r="C41" s="74">
        <v>1998</v>
      </c>
      <c r="D41" s="74" t="s">
        <v>17</v>
      </c>
      <c r="E41" s="179" t="s">
        <v>99</v>
      </c>
      <c r="F41" s="179" t="s">
        <v>327</v>
      </c>
      <c r="G41" s="280">
        <v>8.93</v>
      </c>
      <c r="H41" s="110"/>
      <c r="I41" s="75">
        <v>3</v>
      </c>
      <c r="J41" s="56"/>
      <c r="K41" s="75"/>
      <c r="L41" s="271" t="s">
        <v>231</v>
      </c>
      <c r="M41" s="91">
        <v>60</v>
      </c>
      <c r="O41" s="6"/>
      <c r="P41" s="6"/>
      <c r="Q41" s="6"/>
      <c r="R41" s="6"/>
      <c r="S41" s="6"/>
      <c r="T41" s="6"/>
      <c r="U41" s="6"/>
    </row>
    <row r="42" spans="1:21" ht="15" customHeight="1" x14ac:dyDescent="0.2">
      <c r="A42" s="71">
        <v>21</v>
      </c>
      <c r="B42" s="270" t="s">
        <v>268</v>
      </c>
      <c r="C42" s="74">
        <v>1999</v>
      </c>
      <c r="D42" s="74">
        <v>2</v>
      </c>
      <c r="E42" s="179" t="s">
        <v>112</v>
      </c>
      <c r="F42" s="179" t="s">
        <v>122</v>
      </c>
      <c r="G42" s="280">
        <v>8.93</v>
      </c>
      <c r="H42" s="110"/>
      <c r="I42" s="75">
        <v>3</v>
      </c>
      <c r="J42" s="56"/>
      <c r="K42" s="75"/>
      <c r="L42" s="271" t="s">
        <v>150</v>
      </c>
      <c r="M42" s="91">
        <v>160</v>
      </c>
      <c r="O42" s="6"/>
      <c r="P42" s="6"/>
      <c r="Q42" s="6"/>
      <c r="R42" s="6"/>
      <c r="S42" s="6"/>
      <c r="T42" s="6"/>
      <c r="U42" s="6"/>
    </row>
    <row r="43" spans="1:21" ht="15" customHeight="1" x14ac:dyDescent="0.2">
      <c r="A43" s="71">
        <v>23</v>
      </c>
      <c r="B43" s="270" t="s">
        <v>202</v>
      </c>
      <c r="C43" s="74" t="s">
        <v>131</v>
      </c>
      <c r="D43" s="74">
        <v>2</v>
      </c>
      <c r="E43" s="179" t="s">
        <v>99</v>
      </c>
      <c r="F43" s="179" t="s">
        <v>110</v>
      </c>
      <c r="G43" s="280">
        <v>9.1199999999999992</v>
      </c>
      <c r="H43" s="110"/>
      <c r="I43" s="75">
        <v>3</v>
      </c>
      <c r="J43" s="56"/>
      <c r="K43" s="75"/>
      <c r="L43" s="271" t="s">
        <v>200</v>
      </c>
      <c r="M43" s="91">
        <v>2868</v>
      </c>
      <c r="O43" s="6"/>
      <c r="P43" s="6"/>
      <c r="Q43" s="6"/>
      <c r="R43" s="6"/>
      <c r="S43" s="6"/>
      <c r="T43" s="6"/>
      <c r="U43" s="6"/>
    </row>
    <row r="44" spans="1:21" ht="15" customHeight="1" x14ac:dyDescent="0.2">
      <c r="A44" s="71">
        <v>24</v>
      </c>
      <c r="B44" s="270" t="s">
        <v>237</v>
      </c>
      <c r="C44" s="74">
        <v>1998</v>
      </c>
      <c r="D44" s="74">
        <v>3</v>
      </c>
      <c r="E44" s="179" t="s">
        <v>99</v>
      </c>
      <c r="F44" s="179" t="s">
        <v>110</v>
      </c>
      <c r="G44" s="280">
        <v>9.4499999999999993</v>
      </c>
      <c r="H44" s="110"/>
      <c r="I44" s="75" t="s">
        <v>51</v>
      </c>
      <c r="J44" s="56"/>
      <c r="K44" s="75"/>
      <c r="L44" s="271" t="s">
        <v>195</v>
      </c>
      <c r="M44" s="91">
        <v>11</v>
      </c>
      <c r="O44" s="6"/>
      <c r="P44" s="6"/>
      <c r="Q44" s="6"/>
      <c r="R44" s="6"/>
      <c r="S44" s="6"/>
      <c r="T44" s="6"/>
      <c r="U44" s="6"/>
    </row>
    <row r="45" spans="1:21" ht="15" customHeight="1" x14ac:dyDescent="0.2">
      <c r="A45" s="71">
        <v>25</v>
      </c>
      <c r="B45" s="270" t="e">
        <v>#N/A</v>
      </c>
      <c r="C45" s="74" t="e">
        <v>#N/A</v>
      </c>
      <c r="D45" s="74" t="e">
        <v>#N/A</v>
      </c>
      <c r="E45" s="179" t="e">
        <v>#N/A</v>
      </c>
      <c r="F45" s="179" t="e">
        <v>#N/A</v>
      </c>
      <c r="G45" s="110"/>
      <c r="H45" s="110"/>
      <c r="I45" s="75"/>
      <c r="J45" s="56"/>
      <c r="K45" s="75"/>
      <c r="L45" s="271" t="e">
        <v>#N/A</v>
      </c>
      <c r="M45" s="103"/>
      <c r="O45" s="6"/>
      <c r="P45" s="6"/>
      <c r="Q45" s="6"/>
      <c r="R45" s="6"/>
      <c r="S45" s="6"/>
      <c r="T45" s="6"/>
      <c r="U45" s="6"/>
    </row>
    <row r="46" spans="1:21" ht="15" customHeight="1" x14ac:dyDescent="0.2">
      <c r="A46" s="71">
        <v>26</v>
      </c>
      <c r="B46" s="270" t="e">
        <v>#N/A</v>
      </c>
      <c r="C46" s="74" t="e">
        <v>#N/A</v>
      </c>
      <c r="D46" s="74" t="e">
        <v>#N/A</v>
      </c>
      <c r="E46" s="179" t="e">
        <v>#N/A</v>
      </c>
      <c r="F46" s="179" t="e">
        <v>#N/A</v>
      </c>
      <c r="G46" s="110"/>
      <c r="H46" s="110"/>
      <c r="I46" s="75"/>
      <c r="J46" s="56"/>
      <c r="K46" s="75"/>
      <c r="L46" s="271" t="e">
        <v>#N/A</v>
      </c>
      <c r="M46" s="103"/>
      <c r="O46" s="6"/>
      <c r="P46" s="6"/>
      <c r="Q46" s="6"/>
      <c r="R46" s="6"/>
      <c r="S46" s="6"/>
      <c r="T46" s="6"/>
      <c r="U46" s="6"/>
    </row>
    <row r="47" spans="1:21" ht="15" customHeight="1" x14ac:dyDescent="0.2">
      <c r="A47" s="71">
        <v>27</v>
      </c>
      <c r="B47" s="270" t="e">
        <v>#N/A</v>
      </c>
      <c r="C47" s="74" t="e">
        <v>#N/A</v>
      </c>
      <c r="D47" s="74" t="e">
        <v>#N/A</v>
      </c>
      <c r="E47" s="179" t="e">
        <v>#N/A</v>
      </c>
      <c r="F47" s="179" t="e">
        <v>#N/A</v>
      </c>
      <c r="G47" s="110"/>
      <c r="H47" s="110"/>
      <c r="I47" s="75"/>
      <c r="J47" s="56"/>
      <c r="K47" s="75"/>
      <c r="L47" s="271" t="e">
        <v>#N/A</v>
      </c>
      <c r="M47" s="103"/>
      <c r="O47" s="6"/>
      <c r="P47" s="6"/>
      <c r="Q47" s="6"/>
      <c r="R47" s="6"/>
      <c r="S47" s="6"/>
      <c r="T47" s="6"/>
      <c r="U47" s="6"/>
    </row>
    <row r="48" spans="1:21" ht="15" customHeight="1" x14ac:dyDescent="0.2">
      <c r="A48" s="71">
        <v>28</v>
      </c>
      <c r="B48" s="270" t="e">
        <v>#N/A</v>
      </c>
      <c r="C48" s="74" t="e">
        <v>#N/A</v>
      </c>
      <c r="D48" s="74" t="e">
        <v>#N/A</v>
      </c>
      <c r="E48" s="179" t="e">
        <v>#N/A</v>
      </c>
      <c r="F48" s="179" t="e">
        <v>#N/A</v>
      </c>
      <c r="G48" s="110"/>
      <c r="H48" s="110"/>
      <c r="I48" s="75"/>
      <c r="J48" s="56"/>
      <c r="K48" s="75"/>
      <c r="L48" s="271" t="e">
        <v>#N/A</v>
      </c>
      <c r="M48" s="103"/>
      <c r="O48" s="6"/>
      <c r="P48" s="6"/>
      <c r="Q48" s="6"/>
      <c r="R48" s="6"/>
      <c r="S48" s="6"/>
      <c r="T48" s="6"/>
      <c r="U48" s="6"/>
    </row>
    <row r="49" spans="1:21" ht="15" customHeight="1" x14ac:dyDescent="0.2">
      <c r="A49" s="71">
        <v>29</v>
      </c>
      <c r="B49" s="270" t="e">
        <v>#N/A</v>
      </c>
      <c r="C49" s="74" t="e">
        <v>#N/A</v>
      </c>
      <c r="D49" s="74" t="e">
        <v>#N/A</v>
      </c>
      <c r="E49" s="179" t="e">
        <v>#N/A</v>
      </c>
      <c r="F49" s="179" t="e">
        <v>#N/A</v>
      </c>
      <c r="G49" s="110"/>
      <c r="H49" s="110"/>
      <c r="I49" s="75"/>
      <c r="J49" s="56"/>
      <c r="K49" s="75"/>
      <c r="L49" s="271" t="e">
        <v>#N/A</v>
      </c>
      <c r="M49" s="103"/>
      <c r="O49" s="6"/>
      <c r="P49" s="6"/>
      <c r="Q49" s="6"/>
      <c r="R49" s="6"/>
      <c r="S49" s="6"/>
      <c r="T49" s="6"/>
      <c r="U49" s="6"/>
    </row>
    <row r="50" spans="1:21" ht="15" customHeight="1" x14ac:dyDescent="0.2">
      <c r="A50" s="71">
        <v>30</v>
      </c>
      <c r="B50" s="270" t="e">
        <v>#N/A</v>
      </c>
      <c r="C50" s="74" t="e">
        <v>#N/A</v>
      </c>
      <c r="D50" s="74" t="e">
        <v>#N/A</v>
      </c>
      <c r="E50" s="179" t="e">
        <v>#N/A</v>
      </c>
      <c r="F50" s="179" t="e">
        <v>#N/A</v>
      </c>
      <c r="G50" s="110"/>
      <c r="H50" s="110"/>
      <c r="I50" s="75"/>
      <c r="J50" s="56"/>
      <c r="K50" s="75"/>
      <c r="L50" s="271" t="e">
        <v>#N/A</v>
      </c>
      <c r="M50" s="103"/>
      <c r="O50" s="6"/>
      <c r="P50" s="6"/>
      <c r="Q50" s="6"/>
      <c r="R50" s="6"/>
      <c r="S50" s="6"/>
      <c r="T50" s="6"/>
      <c r="U50" s="6"/>
    </row>
    <row r="51" spans="1:21" ht="15" customHeight="1" x14ac:dyDescent="0.2">
      <c r="A51" s="71">
        <v>31</v>
      </c>
      <c r="B51" s="270" t="e">
        <v>#N/A</v>
      </c>
      <c r="C51" s="74" t="e">
        <v>#N/A</v>
      </c>
      <c r="D51" s="74" t="e">
        <v>#N/A</v>
      </c>
      <c r="E51" s="179" t="e">
        <v>#N/A</v>
      </c>
      <c r="F51" s="179" t="e">
        <v>#N/A</v>
      </c>
      <c r="G51" s="110"/>
      <c r="H51" s="110"/>
      <c r="I51" s="75"/>
      <c r="J51" s="56"/>
      <c r="K51" s="75"/>
      <c r="L51" s="271" t="e">
        <v>#N/A</v>
      </c>
      <c r="M51" s="103"/>
      <c r="O51" s="6"/>
      <c r="P51" s="6"/>
      <c r="Q51" s="6"/>
      <c r="R51" s="6"/>
      <c r="S51" s="6"/>
      <c r="T51" s="6"/>
      <c r="U51" s="6"/>
    </row>
    <row r="52" spans="1:21" ht="15" customHeight="1" x14ac:dyDescent="0.2">
      <c r="A52" s="71">
        <v>26</v>
      </c>
      <c r="B52" s="270" t="e">
        <v>#N/A</v>
      </c>
      <c r="C52" s="74" t="e">
        <v>#N/A</v>
      </c>
      <c r="D52" s="74" t="e">
        <v>#N/A</v>
      </c>
      <c r="E52" s="179" t="e">
        <v>#N/A</v>
      </c>
      <c r="F52" s="179" t="e">
        <v>#N/A</v>
      </c>
      <c r="G52" s="110"/>
      <c r="H52" s="110"/>
      <c r="I52" s="75"/>
      <c r="J52" s="56"/>
      <c r="K52" s="75"/>
      <c r="L52" s="271" t="e">
        <v>#N/A</v>
      </c>
      <c r="M52" s="103"/>
      <c r="O52" s="6"/>
      <c r="P52" s="6"/>
      <c r="Q52" s="6"/>
      <c r="R52" s="6"/>
      <c r="S52" s="6"/>
      <c r="T52" s="6"/>
      <c r="U52" s="6"/>
    </row>
    <row r="53" spans="1:21" ht="15" customHeight="1" x14ac:dyDescent="0.2">
      <c r="A53" s="71">
        <v>27</v>
      </c>
      <c r="B53" s="270" t="e">
        <v>#N/A</v>
      </c>
      <c r="C53" s="74" t="e">
        <v>#N/A</v>
      </c>
      <c r="D53" s="74" t="e">
        <v>#N/A</v>
      </c>
      <c r="E53" s="179" t="e">
        <v>#N/A</v>
      </c>
      <c r="F53" s="179" t="e">
        <v>#N/A</v>
      </c>
      <c r="G53" s="110"/>
      <c r="H53" s="110"/>
      <c r="I53" s="75"/>
      <c r="J53" s="56"/>
      <c r="K53" s="75"/>
      <c r="L53" s="271" t="e">
        <v>#N/A</v>
      </c>
      <c r="M53" s="103"/>
      <c r="O53" s="6"/>
      <c r="P53" s="6"/>
      <c r="Q53" s="6"/>
      <c r="R53" s="6"/>
      <c r="S53" s="6"/>
      <c r="T53" s="6"/>
      <c r="U53" s="6"/>
    </row>
    <row r="54" spans="1:21" ht="15" customHeight="1" x14ac:dyDescent="0.2">
      <c r="A54" s="71">
        <v>28</v>
      </c>
      <c r="B54" s="270" t="e">
        <v>#N/A</v>
      </c>
      <c r="C54" s="74" t="e">
        <v>#N/A</v>
      </c>
      <c r="D54" s="74" t="e">
        <v>#N/A</v>
      </c>
      <c r="E54" s="179" t="e">
        <v>#N/A</v>
      </c>
      <c r="F54" s="179" t="e">
        <v>#N/A</v>
      </c>
      <c r="G54" s="110"/>
      <c r="H54" s="110"/>
      <c r="I54" s="75"/>
      <c r="J54" s="56"/>
      <c r="K54" s="75"/>
      <c r="L54" s="271" t="e">
        <v>#N/A</v>
      </c>
      <c r="M54" s="103"/>
      <c r="O54" s="6"/>
      <c r="P54" s="6"/>
      <c r="Q54" s="6"/>
      <c r="R54" s="6"/>
      <c r="S54" s="6"/>
      <c r="T54" s="6"/>
      <c r="U54" s="6"/>
    </row>
    <row r="55" spans="1:21" ht="15" customHeight="1" x14ac:dyDescent="0.2">
      <c r="A55" s="71">
        <v>29</v>
      </c>
      <c r="B55" s="270" t="e">
        <v>#N/A</v>
      </c>
      <c r="C55" s="74" t="e">
        <v>#N/A</v>
      </c>
      <c r="D55" s="74" t="e">
        <v>#N/A</v>
      </c>
      <c r="E55" s="179" t="e">
        <v>#N/A</v>
      </c>
      <c r="F55" s="179" t="e">
        <v>#N/A</v>
      </c>
      <c r="G55" s="110"/>
      <c r="H55" s="110"/>
      <c r="I55" s="75"/>
      <c r="J55" s="56"/>
      <c r="K55" s="75"/>
      <c r="L55" s="271" t="e">
        <v>#N/A</v>
      </c>
      <c r="M55" s="103"/>
      <c r="O55" s="6"/>
      <c r="P55" s="6"/>
      <c r="Q55" s="6"/>
      <c r="R55" s="6"/>
      <c r="S55" s="6"/>
      <c r="T55" s="6"/>
      <c r="U55" s="6"/>
    </row>
    <row r="56" spans="1:21" ht="15" customHeight="1" x14ac:dyDescent="0.2">
      <c r="A56" s="71">
        <v>30</v>
      </c>
      <c r="B56" s="270" t="e">
        <v>#N/A</v>
      </c>
      <c r="C56" s="74" t="e">
        <v>#N/A</v>
      </c>
      <c r="D56" s="74" t="e">
        <v>#N/A</v>
      </c>
      <c r="E56" s="179" t="e">
        <v>#N/A</v>
      </c>
      <c r="F56" s="179" t="e">
        <v>#N/A</v>
      </c>
      <c r="G56" s="110"/>
      <c r="H56" s="110"/>
      <c r="I56" s="75"/>
      <c r="J56" s="56"/>
      <c r="K56" s="75"/>
      <c r="L56" s="271" t="e">
        <v>#N/A</v>
      </c>
      <c r="M56" s="103"/>
      <c r="O56" s="6"/>
      <c r="P56" s="6"/>
      <c r="Q56" s="6"/>
      <c r="R56" s="6"/>
      <c r="S56" s="6"/>
      <c r="T56" s="6"/>
      <c r="U56" s="6"/>
    </row>
    <row r="57" spans="1:21" ht="15" customHeight="1" x14ac:dyDescent="0.2">
      <c r="A57" s="71">
        <v>31</v>
      </c>
      <c r="B57" s="270" t="e">
        <v>#N/A</v>
      </c>
      <c r="C57" s="74" t="e">
        <v>#N/A</v>
      </c>
      <c r="D57" s="74" t="e">
        <v>#N/A</v>
      </c>
      <c r="E57" s="179" t="e">
        <v>#N/A</v>
      </c>
      <c r="F57" s="179" t="e">
        <v>#N/A</v>
      </c>
      <c r="G57" s="110"/>
      <c r="H57" s="110"/>
      <c r="I57" s="75"/>
      <c r="J57" s="56"/>
      <c r="K57" s="75"/>
      <c r="L57" s="271" t="e">
        <v>#N/A</v>
      </c>
      <c r="M57" s="103"/>
      <c r="O57" s="6"/>
      <c r="P57" s="6"/>
      <c r="Q57" s="6"/>
      <c r="R57" s="6"/>
      <c r="S57" s="6"/>
      <c r="T57" s="6"/>
      <c r="U57" s="6"/>
    </row>
    <row r="58" spans="1:21" ht="15" customHeight="1" x14ac:dyDescent="0.2">
      <c r="A58" s="71">
        <v>32</v>
      </c>
      <c r="B58" s="270" t="e">
        <v>#N/A</v>
      </c>
      <c r="C58" s="74" t="e">
        <v>#N/A</v>
      </c>
      <c r="D58" s="74" t="e">
        <v>#N/A</v>
      </c>
      <c r="E58" s="179" t="e">
        <v>#N/A</v>
      </c>
      <c r="F58" s="179" t="e">
        <v>#N/A</v>
      </c>
      <c r="G58" s="110"/>
      <c r="H58" s="110"/>
      <c r="I58" s="75"/>
      <c r="J58" s="56"/>
      <c r="K58" s="75"/>
      <c r="L58" s="271" t="e">
        <v>#N/A</v>
      </c>
      <c r="M58" s="103"/>
      <c r="O58" s="6"/>
      <c r="P58" s="6"/>
      <c r="Q58" s="6"/>
      <c r="R58" s="6"/>
      <c r="S58" s="6"/>
      <c r="T58" s="6"/>
      <c r="U58" s="6"/>
    </row>
    <row r="59" spans="1:21" ht="15" customHeight="1" x14ac:dyDescent="0.2">
      <c r="A59" s="71">
        <v>33</v>
      </c>
      <c r="B59" s="270" t="e">
        <v>#N/A</v>
      </c>
      <c r="C59" s="74" t="e">
        <v>#N/A</v>
      </c>
      <c r="D59" s="74" t="e">
        <v>#N/A</v>
      </c>
      <c r="E59" s="179" t="e">
        <v>#N/A</v>
      </c>
      <c r="F59" s="179" t="e">
        <v>#N/A</v>
      </c>
      <c r="G59" s="110"/>
      <c r="H59" s="110"/>
      <c r="I59" s="75"/>
      <c r="J59" s="56"/>
      <c r="K59" s="75"/>
      <c r="L59" s="271" t="e">
        <v>#N/A</v>
      </c>
      <c r="M59" s="103"/>
      <c r="O59" s="6"/>
      <c r="P59" s="6"/>
      <c r="Q59" s="6"/>
      <c r="R59" s="6"/>
      <c r="S59" s="6"/>
      <c r="T59" s="6"/>
      <c r="U59" s="6"/>
    </row>
    <row r="60" spans="1:21" ht="15" customHeight="1" x14ac:dyDescent="0.2">
      <c r="A60" s="71">
        <v>34</v>
      </c>
      <c r="B60" s="270" t="e">
        <v>#N/A</v>
      </c>
      <c r="C60" s="74" t="e">
        <v>#N/A</v>
      </c>
      <c r="D60" s="74" t="e">
        <v>#N/A</v>
      </c>
      <c r="E60" s="179" t="e">
        <v>#N/A</v>
      </c>
      <c r="F60" s="179" t="e">
        <v>#N/A</v>
      </c>
      <c r="G60" s="110"/>
      <c r="H60" s="110"/>
      <c r="I60" s="75"/>
      <c r="J60" s="56"/>
      <c r="K60" s="75"/>
      <c r="L60" s="271" t="e">
        <v>#N/A</v>
      </c>
      <c r="M60" s="103"/>
      <c r="O60" s="6"/>
      <c r="P60" s="6"/>
      <c r="Q60" s="6"/>
      <c r="R60" s="6"/>
      <c r="S60" s="6"/>
      <c r="T60" s="6"/>
      <c r="U60" s="6"/>
    </row>
    <row r="61" spans="1:21" ht="15" customHeight="1" x14ac:dyDescent="0.2">
      <c r="A61" s="71">
        <v>35</v>
      </c>
      <c r="B61" s="270" t="e">
        <v>#N/A</v>
      </c>
      <c r="C61" s="74" t="e">
        <v>#N/A</v>
      </c>
      <c r="D61" s="74" t="e">
        <v>#N/A</v>
      </c>
      <c r="E61" s="179" t="e">
        <v>#N/A</v>
      </c>
      <c r="F61" s="179" t="e">
        <v>#N/A</v>
      </c>
      <c r="G61" s="110"/>
      <c r="H61" s="110"/>
      <c r="I61" s="75"/>
      <c r="J61" s="56"/>
      <c r="K61" s="75"/>
      <c r="L61" s="271" t="e">
        <v>#N/A</v>
      </c>
      <c r="M61" s="103"/>
      <c r="O61" s="6"/>
      <c r="P61" s="6"/>
      <c r="Q61" s="6"/>
      <c r="R61" s="6"/>
      <c r="S61" s="6"/>
      <c r="T61" s="6"/>
      <c r="U61" s="6"/>
    </row>
    <row r="62" spans="1:21" ht="15" customHeight="1" x14ac:dyDescent="0.2">
      <c r="A62" s="71">
        <v>36</v>
      </c>
      <c r="B62" s="270" t="e">
        <v>#N/A</v>
      </c>
      <c r="C62" s="74" t="e">
        <v>#N/A</v>
      </c>
      <c r="D62" s="74" t="e">
        <v>#N/A</v>
      </c>
      <c r="E62" s="179" t="e">
        <v>#N/A</v>
      </c>
      <c r="F62" s="179" t="e">
        <v>#N/A</v>
      </c>
      <c r="G62" s="110"/>
      <c r="H62" s="110"/>
      <c r="I62" s="75"/>
      <c r="J62" s="56"/>
      <c r="K62" s="75"/>
      <c r="L62" s="271" t="e">
        <v>#N/A</v>
      </c>
      <c r="M62" s="103"/>
      <c r="O62" s="6"/>
      <c r="P62" s="6"/>
      <c r="Q62" s="6"/>
      <c r="R62" s="6"/>
      <c r="S62" s="6"/>
      <c r="T62" s="6"/>
      <c r="U62" s="6"/>
    </row>
    <row r="63" spans="1:21" ht="15" customHeight="1" x14ac:dyDescent="0.2">
      <c r="A63" s="71">
        <v>37</v>
      </c>
      <c r="B63" s="270" t="e">
        <v>#N/A</v>
      </c>
      <c r="C63" s="74" t="e">
        <v>#N/A</v>
      </c>
      <c r="D63" s="74" t="e">
        <v>#N/A</v>
      </c>
      <c r="E63" s="179" t="e">
        <v>#N/A</v>
      </c>
      <c r="F63" s="179" t="e">
        <v>#N/A</v>
      </c>
      <c r="G63" s="110"/>
      <c r="H63" s="110"/>
      <c r="I63" s="75"/>
      <c r="J63" s="56"/>
      <c r="K63" s="75"/>
      <c r="L63" s="271" t="e">
        <v>#N/A</v>
      </c>
      <c r="M63" s="103"/>
      <c r="O63" s="6"/>
      <c r="P63" s="6"/>
      <c r="Q63" s="6"/>
      <c r="R63" s="6"/>
      <c r="S63" s="6"/>
      <c r="T63" s="6"/>
      <c r="U63" s="6"/>
    </row>
    <row r="64" spans="1:21" ht="15" customHeight="1" x14ac:dyDescent="0.2">
      <c r="A64" s="71">
        <v>38</v>
      </c>
      <c r="B64" s="270" t="e">
        <v>#N/A</v>
      </c>
      <c r="C64" s="74" t="e">
        <v>#N/A</v>
      </c>
      <c r="D64" s="74" t="e">
        <v>#N/A</v>
      </c>
      <c r="E64" s="179" t="e">
        <v>#N/A</v>
      </c>
      <c r="F64" s="179" t="e">
        <v>#N/A</v>
      </c>
      <c r="G64" s="110"/>
      <c r="H64" s="110"/>
      <c r="I64" s="75"/>
      <c r="J64" s="56"/>
      <c r="K64" s="75"/>
      <c r="L64" s="271" t="e">
        <v>#N/A</v>
      </c>
      <c r="M64" s="103"/>
      <c r="O64" s="6"/>
      <c r="P64" s="6"/>
      <c r="Q64" s="6"/>
      <c r="R64" s="6"/>
      <c r="S64" s="6"/>
      <c r="T64" s="6"/>
      <c r="U64" s="6"/>
    </row>
    <row r="65" spans="1:21" ht="15" customHeight="1" x14ac:dyDescent="0.2">
      <c r="A65" s="71">
        <v>39</v>
      </c>
      <c r="B65" s="270" t="e">
        <v>#N/A</v>
      </c>
      <c r="C65" s="74" t="e">
        <v>#N/A</v>
      </c>
      <c r="D65" s="74" t="e">
        <v>#N/A</v>
      </c>
      <c r="E65" s="179" t="e">
        <v>#N/A</v>
      </c>
      <c r="F65" s="179" t="e">
        <v>#N/A</v>
      </c>
      <c r="G65" s="110"/>
      <c r="H65" s="110"/>
      <c r="I65" s="75"/>
      <c r="J65" s="56"/>
      <c r="K65" s="75"/>
      <c r="L65" s="271" t="e">
        <v>#N/A</v>
      </c>
      <c r="M65" s="103"/>
      <c r="O65" s="6"/>
      <c r="P65" s="6"/>
      <c r="Q65" s="6"/>
      <c r="R65" s="6"/>
      <c r="S65" s="6"/>
      <c r="T65" s="6"/>
      <c r="U65" s="6"/>
    </row>
    <row r="66" spans="1:21" ht="15" customHeight="1" x14ac:dyDescent="0.2">
      <c r="A66" s="71">
        <v>40</v>
      </c>
      <c r="B66" s="270" t="e">
        <v>#N/A</v>
      </c>
      <c r="C66" s="74" t="e">
        <v>#N/A</v>
      </c>
      <c r="D66" s="74" t="e">
        <v>#N/A</v>
      </c>
      <c r="E66" s="179" t="e">
        <v>#N/A</v>
      </c>
      <c r="F66" s="179" t="e">
        <v>#N/A</v>
      </c>
      <c r="G66" s="110"/>
      <c r="H66" s="110"/>
      <c r="I66" s="75"/>
      <c r="J66" s="56"/>
      <c r="K66" s="75"/>
      <c r="L66" s="271" t="e">
        <v>#N/A</v>
      </c>
      <c r="M66" s="103"/>
      <c r="O66" s="6"/>
      <c r="P66" s="6"/>
      <c r="Q66" s="6"/>
      <c r="R66" s="6"/>
      <c r="S66" s="6"/>
      <c r="T66" s="6"/>
      <c r="U66" s="6"/>
    </row>
    <row r="67" spans="1:21" ht="15" customHeight="1" x14ac:dyDescent="0.2">
      <c r="A67" s="71">
        <v>41</v>
      </c>
      <c r="B67" s="270" t="e">
        <v>#N/A</v>
      </c>
      <c r="C67" s="74" t="e">
        <v>#N/A</v>
      </c>
      <c r="D67" s="74" t="e">
        <v>#N/A</v>
      </c>
      <c r="E67" s="179" t="e">
        <v>#N/A</v>
      </c>
      <c r="F67" s="179" t="e">
        <v>#N/A</v>
      </c>
      <c r="G67" s="110"/>
      <c r="H67" s="110"/>
      <c r="I67" s="75"/>
      <c r="J67" s="56"/>
      <c r="K67" s="75"/>
      <c r="L67" s="271" t="e">
        <v>#N/A</v>
      </c>
      <c r="M67" s="103"/>
      <c r="O67" s="6"/>
      <c r="P67" s="6"/>
      <c r="Q67" s="6"/>
      <c r="R67" s="6"/>
      <c r="S67" s="6"/>
      <c r="T67" s="6"/>
      <c r="U67" s="6"/>
    </row>
    <row r="68" spans="1:21" ht="15" customHeight="1" x14ac:dyDescent="0.2">
      <c r="A68" s="71">
        <v>42</v>
      </c>
      <c r="B68" s="270" t="e">
        <v>#N/A</v>
      </c>
      <c r="C68" s="74" t="e">
        <v>#N/A</v>
      </c>
      <c r="D68" s="74" t="e">
        <v>#N/A</v>
      </c>
      <c r="E68" s="179" t="e">
        <v>#N/A</v>
      </c>
      <c r="F68" s="179" t="e">
        <v>#N/A</v>
      </c>
      <c r="G68" s="110"/>
      <c r="H68" s="110"/>
      <c r="I68" s="75"/>
      <c r="J68" s="56"/>
      <c r="K68" s="75"/>
      <c r="L68" s="271" t="e">
        <v>#N/A</v>
      </c>
      <c r="M68" s="103"/>
      <c r="O68" s="6"/>
      <c r="P68" s="6"/>
      <c r="Q68" s="6"/>
      <c r="R68" s="6"/>
      <c r="S68" s="6"/>
      <c r="T68" s="6"/>
      <c r="U68" s="6"/>
    </row>
    <row r="69" spans="1:21" ht="15" customHeight="1" x14ac:dyDescent="0.2">
      <c r="A69" s="71">
        <v>43</v>
      </c>
      <c r="B69" s="270" t="e">
        <v>#N/A</v>
      </c>
      <c r="C69" s="74" t="e">
        <v>#N/A</v>
      </c>
      <c r="D69" s="74" t="e">
        <v>#N/A</v>
      </c>
      <c r="E69" s="179" t="e">
        <v>#N/A</v>
      </c>
      <c r="F69" s="179" t="e">
        <v>#N/A</v>
      </c>
      <c r="G69" s="110"/>
      <c r="H69" s="110"/>
      <c r="I69" s="75"/>
      <c r="J69" s="56"/>
      <c r="K69" s="75"/>
      <c r="L69" s="271" t="e">
        <v>#N/A</v>
      </c>
      <c r="M69" s="103"/>
      <c r="O69" s="6"/>
      <c r="P69" s="6"/>
      <c r="Q69" s="6"/>
      <c r="R69" s="6"/>
      <c r="S69" s="6"/>
      <c r="T69" s="6"/>
      <c r="U69" s="6"/>
    </row>
    <row r="70" spans="1:21" ht="15" customHeight="1" x14ac:dyDescent="0.2">
      <c r="A70" s="71">
        <v>44</v>
      </c>
      <c r="B70" s="270" t="e">
        <v>#N/A</v>
      </c>
      <c r="C70" s="74" t="e">
        <v>#N/A</v>
      </c>
      <c r="D70" s="74" t="e">
        <v>#N/A</v>
      </c>
      <c r="E70" s="179" t="e">
        <v>#N/A</v>
      </c>
      <c r="F70" s="179" t="e">
        <v>#N/A</v>
      </c>
      <c r="G70" s="110"/>
      <c r="H70" s="110"/>
      <c r="I70" s="75"/>
      <c r="J70" s="56"/>
      <c r="K70" s="75"/>
      <c r="L70" s="271" t="e">
        <v>#N/A</v>
      </c>
      <c r="M70" s="103"/>
      <c r="O70" s="6"/>
      <c r="P70" s="6"/>
      <c r="Q70" s="6"/>
      <c r="R70" s="6"/>
      <c r="S70" s="6"/>
      <c r="T70" s="6"/>
      <c r="U70" s="6"/>
    </row>
    <row r="71" spans="1:21" ht="15" customHeight="1" x14ac:dyDescent="0.2">
      <c r="A71" s="71">
        <v>45</v>
      </c>
      <c r="B71" s="270" t="e">
        <v>#N/A</v>
      </c>
      <c r="C71" s="74" t="e">
        <v>#N/A</v>
      </c>
      <c r="D71" s="74" t="e">
        <v>#N/A</v>
      </c>
      <c r="E71" s="179" t="e">
        <v>#N/A</v>
      </c>
      <c r="F71" s="179" t="e">
        <v>#N/A</v>
      </c>
      <c r="G71" s="110"/>
      <c r="H71" s="110"/>
      <c r="I71" s="75"/>
      <c r="J71" s="56"/>
      <c r="K71" s="75"/>
      <c r="L71" s="271" t="e">
        <v>#N/A</v>
      </c>
      <c r="M71" s="103"/>
      <c r="O71" s="6"/>
      <c r="P71" s="6"/>
      <c r="Q71" s="6"/>
      <c r="R71" s="6"/>
      <c r="S71" s="6"/>
      <c r="T71" s="6"/>
      <c r="U71" s="6"/>
    </row>
    <row r="72" spans="1:21" ht="15" customHeight="1" x14ac:dyDescent="0.2">
      <c r="A72" s="71">
        <v>46</v>
      </c>
      <c r="B72" s="270" t="e">
        <v>#N/A</v>
      </c>
      <c r="C72" s="74" t="e">
        <v>#N/A</v>
      </c>
      <c r="D72" s="74" t="e">
        <v>#N/A</v>
      </c>
      <c r="E72" s="179" t="e">
        <v>#N/A</v>
      </c>
      <c r="F72" s="179" t="e">
        <v>#N/A</v>
      </c>
      <c r="G72" s="110"/>
      <c r="H72" s="110"/>
      <c r="I72" s="75"/>
      <c r="J72" s="56"/>
      <c r="K72" s="75"/>
      <c r="L72" s="271" t="e">
        <v>#N/A</v>
      </c>
      <c r="M72" s="103"/>
      <c r="O72" s="6"/>
      <c r="P72" s="6"/>
      <c r="Q72" s="6"/>
      <c r="R72" s="6"/>
      <c r="S72" s="6"/>
      <c r="T72" s="6"/>
      <c r="U72" s="6"/>
    </row>
    <row r="73" spans="1:21" ht="15" customHeight="1" x14ac:dyDescent="0.2">
      <c r="A73" s="71">
        <v>47</v>
      </c>
      <c r="B73" s="270" t="e">
        <v>#N/A</v>
      </c>
      <c r="C73" s="74" t="e">
        <v>#N/A</v>
      </c>
      <c r="D73" s="74" t="e">
        <v>#N/A</v>
      </c>
      <c r="E73" s="179" t="e">
        <v>#N/A</v>
      </c>
      <c r="F73" s="179" t="e">
        <v>#N/A</v>
      </c>
      <c r="G73" s="110"/>
      <c r="H73" s="110"/>
      <c r="I73" s="75"/>
      <c r="J73" s="56"/>
      <c r="K73" s="75"/>
      <c r="L73" s="271" t="e">
        <v>#N/A</v>
      </c>
      <c r="M73" s="103"/>
      <c r="O73" s="6"/>
      <c r="P73" s="6"/>
      <c r="Q73" s="6"/>
      <c r="R73" s="6"/>
      <c r="S73" s="6"/>
      <c r="T73" s="6"/>
      <c r="U73" s="6"/>
    </row>
    <row r="74" spans="1:21" ht="15" customHeight="1" x14ac:dyDescent="0.2">
      <c r="A74" s="71">
        <v>48</v>
      </c>
      <c r="B74" s="270" t="e">
        <v>#N/A</v>
      </c>
      <c r="C74" s="74" t="e">
        <v>#N/A</v>
      </c>
      <c r="D74" s="74" t="e">
        <v>#N/A</v>
      </c>
      <c r="E74" s="179" t="e">
        <v>#N/A</v>
      </c>
      <c r="F74" s="179" t="e">
        <v>#N/A</v>
      </c>
      <c r="G74" s="110"/>
      <c r="H74" s="110"/>
      <c r="I74" s="75"/>
      <c r="J74" s="56"/>
      <c r="K74" s="75"/>
      <c r="L74" s="271" t="e">
        <v>#N/A</v>
      </c>
      <c r="M74" s="103"/>
      <c r="O74" s="6"/>
      <c r="P74" s="6"/>
      <c r="Q74" s="6"/>
      <c r="R74" s="6"/>
      <c r="S74" s="6"/>
      <c r="T74" s="6"/>
      <c r="U74" s="6"/>
    </row>
    <row r="75" spans="1:21" ht="15" customHeight="1" x14ac:dyDescent="0.2">
      <c r="A75" s="71">
        <v>49</v>
      </c>
      <c r="B75" s="270" t="e">
        <v>#N/A</v>
      </c>
      <c r="C75" s="74" t="e">
        <v>#N/A</v>
      </c>
      <c r="D75" s="74" t="e">
        <v>#N/A</v>
      </c>
      <c r="E75" s="179" t="e">
        <v>#N/A</v>
      </c>
      <c r="F75" s="179" t="e">
        <v>#N/A</v>
      </c>
      <c r="G75" s="110"/>
      <c r="H75" s="110"/>
      <c r="I75" s="75"/>
      <c r="J75" s="56"/>
      <c r="K75" s="75"/>
      <c r="L75" s="271" t="e">
        <v>#N/A</v>
      </c>
      <c r="M75" s="103"/>
      <c r="O75" s="6"/>
      <c r="P75" s="6"/>
      <c r="Q75" s="6"/>
      <c r="R75" s="6"/>
      <c r="S75" s="6"/>
      <c r="T75" s="6"/>
      <c r="U75" s="6"/>
    </row>
    <row r="76" spans="1:21" ht="15" customHeight="1" x14ac:dyDescent="0.2">
      <c r="A76" s="71">
        <v>50</v>
      </c>
      <c r="B76" s="270" t="e">
        <v>#N/A</v>
      </c>
      <c r="C76" s="74" t="e">
        <v>#N/A</v>
      </c>
      <c r="D76" s="74" t="e">
        <v>#N/A</v>
      </c>
      <c r="E76" s="179" t="e">
        <v>#N/A</v>
      </c>
      <c r="F76" s="179" t="e">
        <v>#N/A</v>
      </c>
      <c r="G76" s="110"/>
      <c r="H76" s="110"/>
      <c r="I76" s="75"/>
      <c r="J76" s="56"/>
      <c r="K76" s="75"/>
      <c r="L76" s="271" t="e">
        <v>#N/A</v>
      </c>
      <c r="M76" s="103"/>
      <c r="O76" s="6"/>
      <c r="P76" s="6"/>
      <c r="Q76" s="6"/>
      <c r="R76" s="6"/>
      <c r="S76" s="6"/>
      <c r="T76" s="6"/>
      <c r="U76" s="6"/>
    </row>
    <row r="77" spans="1:21" ht="15" customHeight="1" x14ac:dyDescent="0.2">
      <c r="A77" s="71">
        <v>51</v>
      </c>
      <c r="B77" s="270" t="e">
        <v>#N/A</v>
      </c>
      <c r="C77" s="74" t="e">
        <v>#N/A</v>
      </c>
      <c r="D77" s="74" t="e">
        <v>#N/A</v>
      </c>
      <c r="E77" s="179" t="e">
        <v>#N/A</v>
      </c>
      <c r="F77" s="179" t="e">
        <v>#N/A</v>
      </c>
      <c r="G77" s="110"/>
      <c r="H77" s="110"/>
      <c r="I77" s="75"/>
      <c r="J77" s="56"/>
      <c r="K77" s="75"/>
      <c r="L77" s="271" t="e">
        <v>#N/A</v>
      </c>
      <c r="M77" s="103"/>
      <c r="O77" s="6"/>
      <c r="P77" s="6"/>
      <c r="Q77" s="6"/>
      <c r="R77" s="6"/>
      <c r="S77" s="6"/>
      <c r="T77" s="6"/>
      <c r="U77" s="6"/>
    </row>
    <row r="78" spans="1:21" ht="15" customHeight="1" x14ac:dyDescent="0.2">
      <c r="A78" s="71">
        <v>52</v>
      </c>
      <c r="B78" s="270" t="e">
        <v>#N/A</v>
      </c>
      <c r="C78" s="74" t="e">
        <v>#N/A</v>
      </c>
      <c r="D78" s="74" t="e">
        <v>#N/A</v>
      </c>
      <c r="E78" s="179" t="e">
        <v>#N/A</v>
      </c>
      <c r="F78" s="179" t="e">
        <v>#N/A</v>
      </c>
      <c r="G78" s="110"/>
      <c r="H78" s="110"/>
      <c r="I78" s="75"/>
      <c r="J78" s="56"/>
      <c r="K78" s="75"/>
      <c r="L78" s="271" t="e">
        <v>#N/A</v>
      </c>
      <c r="M78" s="103"/>
      <c r="O78" s="6"/>
      <c r="P78" s="6"/>
      <c r="Q78" s="6"/>
      <c r="R78" s="6"/>
      <c r="S78" s="6"/>
      <c r="T78" s="6"/>
      <c r="U78" s="6"/>
    </row>
    <row r="79" spans="1:21" ht="15" customHeight="1" x14ac:dyDescent="0.2">
      <c r="A79" s="71">
        <v>53</v>
      </c>
      <c r="B79" s="270" t="e">
        <v>#N/A</v>
      </c>
      <c r="C79" s="74" t="e">
        <v>#N/A</v>
      </c>
      <c r="D79" s="74" t="e">
        <v>#N/A</v>
      </c>
      <c r="E79" s="179" t="e">
        <v>#N/A</v>
      </c>
      <c r="F79" s="179" t="e">
        <v>#N/A</v>
      </c>
      <c r="G79" s="110"/>
      <c r="H79" s="110"/>
      <c r="I79" s="75"/>
      <c r="J79" s="56"/>
      <c r="K79" s="75"/>
      <c r="L79" s="271" t="e">
        <v>#N/A</v>
      </c>
      <c r="M79" s="103"/>
      <c r="O79" s="6"/>
      <c r="P79" s="6"/>
      <c r="Q79" s="6"/>
      <c r="R79" s="6"/>
      <c r="S79" s="6"/>
      <c r="T79" s="6"/>
      <c r="U79" s="6"/>
    </row>
    <row r="80" spans="1:21" ht="15" customHeight="1" x14ac:dyDescent="0.2">
      <c r="A80" s="71">
        <v>54</v>
      </c>
      <c r="B80" s="270" t="e">
        <v>#N/A</v>
      </c>
      <c r="C80" s="74" t="e">
        <v>#N/A</v>
      </c>
      <c r="D80" s="74" t="e">
        <v>#N/A</v>
      </c>
      <c r="E80" s="179" t="e">
        <v>#N/A</v>
      </c>
      <c r="F80" s="179" t="e">
        <v>#N/A</v>
      </c>
      <c r="G80" s="110"/>
      <c r="H80" s="110"/>
      <c r="I80" s="75"/>
      <c r="J80" s="56"/>
      <c r="K80" s="75"/>
      <c r="L80" s="271" t="e">
        <v>#N/A</v>
      </c>
      <c r="M80" s="103"/>
      <c r="O80" s="6"/>
      <c r="P80" s="6"/>
      <c r="Q80" s="6"/>
      <c r="R80" s="6"/>
      <c r="S80" s="6"/>
      <c r="T80" s="6"/>
      <c r="U80" s="6"/>
    </row>
    <row r="81" spans="1:21" ht="15" customHeight="1" x14ac:dyDescent="0.2">
      <c r="A81" s="71">
        <v>55</v>
      </c>
      <c r="B81" s="270" t="e">
        <v>#N/A</v>
      </c>
      <c r="C81" s="74" t="e">
        <v>#N/A</v>
      </c>
      <c r="D81" s="74" t="e">
        <v>#N/A</v>
      </c>
      <c r="E81" s="179" t="e">
        <v>#N/A</v>
      </c>
      <c r="F81" s="179" t="e">
        <v>#N/A</v>
      </c>
      <c r="G81" s="110"/>
      <c r="H81" s="110"/>
      <c r="I81" s="75"/>
      <c r="J81" s="56"/>
      <c r="K81" s="75"/>
      <c r="L81" s="271" t="e">
        <v>#N/A</v>
      </c>
      <c r="M81" s="103"/>
      <c r="O81" s="6"/>
      <c r="P81" s="6"/>
      <c r="Q81" s="6"/>
      <c r="R81" s="6"/>
      <c r="S81" s="6"/>
      <c r="T81" s="6"/>
      <c r="U81" s="6"/>
    </row>
    <row r="82" spans="1:21" ht="15" customHeight="1" x14ac:dyDescent="0.2">
      <c r="A82" s="71">
        <v>56</v>
      </c>
      <c r="B82" s="270" t="e">
        <v>#N/A</v>
      </c>
      <c r="C82" s="74" t="e">
        <v>#N/A</v>
      </c>
      <c r="D82" s="74" t="e">
        <v>#N/A</v>
      </c>
      <c r="E82" s="179" t="e">
        <v>#N/A</v>
      </c>
      <c r="F82" s="179" t="e">
        <v>#N/A</v>
      </c>
      <c r="G82" s="110"/>
      <c r="H82" s="110"/>
      <c r="I82" s="75"/>
      <c r="J82" s="56"/>
      <c r="K82" s="75"/>
      <c r="L82" s="271" t="e">
        <v>#N/A</v>
      </c>
      <c r="M82" s="103"/>
      <c r="O82" s="6"/>
      <c r="P82" s="6"/>
      <c r="Q82" s="6"/>
      <c r="R82" s="6"/>
      <c r="S82" s="6"/>
      <c r="T82" s="6"/>
      <c r="U82" s="6"/>
    </row>
    <row r="83" spans="1:21" ht="15" customHeight="1" x14ac:dyDescent="0.2">
      <c r="A83" s="71">
        <v>57</v>
      </c>
      <c r="B83" s="270" t="e">
        <v>#N/A</v>
      </c>
      <c r="C83" s="74" t="e">
        <v>#N/A</v>
      </c>
      <c r="D83" s="74" t="e">
        <v>#N/A</v>
      </c>
      <c r="E83" s="179" t="e">
        <v>#N/A</v>
      </c>
      <c r="F83" s="179" t="e">
        <v>#N/A</v>
      </c>
      <c r="G83" s="110"/>
      <c r="H83" s="110"/>
      <c r="I83" s="75"/>
      <c r="J83" s="56"/>
      <c r="K83" s="75"/>
      <c r="L83" s="271" t="e">
        <v>#N/A</v>
      </c>
      <c r="M83" s="103"/>
      <c r="O83" s="6"/>
      <c r="P83" s="6"/>
      <c r="Q83" s="6"/>
      <c r="R83" s="6"/>
      <c r="S83" s="6"/>
      <c r="T83" s="6"/>
      <c r="U83" s="6"/>
    </row>
    <row r="84" spans="1:21" ht="15" customHeight="1" x14ac:dyDescent="0.2">
      <c r="A84" s="71">
        <v>58</v>
      </c>
      <c r="B84" s="270" t="e">
        <v>#N/A</v>
      </c>
      <c r="C84" s="74" t="e">
        <v>#N/A</v>
      </c>
      <c r="D84" s="74" t="e">
        <v>#N/A</v>
      </c>
      <c r="E84" s="179" t="e">
        <v>#N/A</v>
      </c>
      <c r="F84" s="179" t="e">
        <v>#N/A</v>
      </c>
      <c r="G84" s="110"/>
      <c r="H84" s="110"/>
      <c r="I84" s="75"/>
      <c r="J84" s="56"/>
      <c r="K84" s="75"/>
      <c r="L84" s="271" t="e">
        <v>#N/A</v>
      </c>
      <c r="M84" s="103"/>
      <c r="O84" s="6"/>
      <c r="P84" s="6"/>
      <c r="Q84" s="6"/>
      <c r="R84" s="6"/>
      <c r="S84" s="6"/>
      <c r="T84" s="6"/>
      <c r="U84" s="6"/>
    </row>
    <row r="85" spans="1:21" ht="15" customHeight="1" x14ac:dyDescent="0.2">
      <c r="A85" s="71">
        <v>59</v>
      </c>
      <c r="B85" s="270" t="e">
        <v>#N/A</v>
      </c>
      <c r="C85" s="74" t="e">
        <v>#N/A</v>
      </c>
      <c r="D85" s="74" t="e">
        <v>#N/A</v>
      </c>
      <c r="E85" s="179" t="e">
        <v>#N/A</v>
      </c>
      <c r="F85" s="179" t="e">
        <v>#N/A</v>
      </c>
      <c r="G85" s="110"/>
      <c r="H85" s="110"/>
      <c r="I85" s="75"/>
      <c r="J85" s="56"/>
      <c r="K85" s="75"/>
      <c r="L85" s="271" t="e">
        <v>#N/A</v>
      </c>
      <c r="M85" s="103"/>
      <c r="O85" s="6"/>
      <c r="P85" s="6"/>
      <c r="Q85" s="6"/>
      <c r="R85" s="6"/>
      <c r="S85" s="6"/>
      <c r="T85" s="6"/>
      <c r="U85" s="6"/>
    </row>
    <row r="86" spans="1:21" ht="15" customHeight="1" x14ac:dyDescent="0.2">
      <c r="A86" s="71">
        <v>60</v>
      </c>
      <c r="B86" s="270" t="e">
        <v>#N/A</v>
      </c>
      <c r="C86" s="74" t="e">
        <v>#N/A</v>
      </c>
      <c r="D86" s="74" t="e">
        <v>#N/A</v>
      </c>
      <c r="E86" s="179" t="e">
        <v>#N/A</v>
      </c>
      <c r="F86" s="179" t="e">
        <v>#N/A</v>
      </c>
      <c r="G86" s="110"/>
      <c r="H86" s="110"/>
      <c r="I86" s="75"/>
      <c r="J86" s="56"/>
      <c r="K86" s="75"/>
      <c r="L86" s="271" t="e">
        <v>#N/A</v>
      </c>
      <c r="M86" s="103"/>
      <c r="O86" s="6"/>
      <c r="P86" s="6"/>
      <c r="Q86" s="6"/>
      <c r="R86" s="6"/>
      <c r="S86" s="6"/>
      <c r="T86" s="6"/>
      <c r="U86" s="6"/>
    </row>
    <row r="87" spans="1:21" ht="15" customHeight="1" x14ac:dyDescent="0.2">
      <c r="A87" s="71">
        <v>61</v>
      </c>
      <c r="B87" s="270" t="e">
        <v>#N/A</v>
      </c>
      <c r="C87" s="74" t="e">
        <v>#N/A</v>
      </c>
      <c r="D87" s="74" t="e">
        <v>#N/A</v>
      </c>
      <c r="E87" s="179" t="e">
        <v>#N/A</v>
      </c>
      <c r="F87" s="179" t="e">
        <v>#N/A</v>
      </c>
      <c r="G87" s="110"/>
      <c r="H87" s="110"/>
      <c r="I87" s="75"/>
      <c r="J87" s="56"/>
      <c r="K87" s="75"/>
      <c r="L87" s="271" t="e">
        <v>#N/A</v>
      </c>
      <c r="M87" s="103"/>
      <c r="O87" s="6"/>
      <c r="P87" s="6"/>
      <c r="Q87" s="6"/>
      <c r="R87" s="6"/>
      <c r="S87" s="6"/>
      <c r="T87" s="6"/>
      <c r="U87" s="6"/>
    </row>
    <row r="88" spans="1:21" ht="15" customHeight="1" x14ac:dyDescent="0.2">
      <c r="A88" s="71">
        <v>62</v>
      </c>
      <c r="B88" s="270" t="e">
        <v>#N/A</v>
      </c>
      <c r="C88" s="74" t="e">
        <v>#N/A</v>
      </c>
      <c r="D88" s="74" t="e">
        <v>#N/A</v>
      </c>
      <c r="E88" s="179" t="e">
        <v>#N/A</v>
      </c>
      <c r="F88" s="179" t="e">
        <v>#N/A</v>
      </c>
      <c r="G88" s="110"/>
      <c r="H88" s="110"/>
      <c r="I88" s="75"/>
      <c r="J88" s="56"/>
      <c r="K88" s="75"/>
      <c r="L88" s="271" t="e">
        <v>#N/A</v>
      </c>
      <c r="M88" s="103"/>
      <c r="O88" s="6"/>
      <c r="P88" s="6"/>
      <c r="Q88" s="6"/>
      <c r="R88" s="6"/>
      <c r="S88" s="6"/>
      <c r="T88" s="6"/>
      <c r="U88" s="6"/>
    </row>
    <row r="89" spans="1:21" ht="15" customHeight="1" x14ac:dyDescent="0.2">
      <c r="A89" s="71">
        <v>63</v>
      </c>
      <c r="B89" s="270" t="e">
        <v>#N/A</v>
      </c>
      <c r="C89" s="74" t="e">
        <v>#N/A</v>
      </c>
      <c r="D89" s="74" t="e">
        <v>#N/A</v>
      </c>
      <c r="E89" s="179" t="e">
        <v>#N/A</v>
      </c>
      <c r="F89" s="179" t="e">
        <v>#N/A</v>
      </c>
      <c r="G89" s="110"/>
      <c r="H89" s="110"/>
      <c r="I89" s="75"/>
      <c r="J89" s="56"/>
      <c r="K89" s="75"/>
      <c r="L89" s="271" t="e">
        <v>#N/A</v>
      </c>
      <c r="M89" s="103"/>
      <c r="O89" s="6"/>
      <c r="P89" s="6"/>
      <c r="Q89" s="6"/>
      <c r="R89" s="6"/>
      <c r="S89" s="6"/>
      <c r="T89" s="6"/>
      <c r="U89" s="6"/>
    </row>
    <row r="90" spans="1:21" ht="15" customHeight="1" x14ac:dyDescent="0.2">
      <c r="A90" s="71">
        <v>64</v>
      </c>
      <c r="B90" s="270" t="e">
        <v>#N/A</v>
      </c>
      <c r="C90" s="74" t="e">
        <v>#N/A</v>
      </c>
      <c r="D90" s="74" t="e">
        <v>#N/A</v>
      </c>
      <c r="E90" s="179" t="e">
        <v>#N/A</v>
      </c>
      <c r="F90" s="179" t="e">
        <v>#N/A</v>
      </c>
      <c r="G90" s="110"/>
      <c r="H90" s="110"/>
      <c r="I90" s="75"/>
      <c r="J90" s="56"/>
      <c r="K90" s="75"/>
      <c r="L90" s="271" t="e">
        <v>#N/A</v>
      </c>
      <c r="M90" s="103"/>
      <c r="O90" s="6"/>
      <c r="P90" s="6"/>
      <c r="Q90" s="6"/>
      <c r="R90" s="6"/>
      <c r="S90" s="6"/>
      <c r="T90" s="6"/>
      <c r="U90" s="6"/>
    </row>
    <row r="91" spans="1:21" ht="15" customHeight="1" x14ac:dyDescent="0.2">
      <c r="A91" s="71">
        <v>65</v>
      </c>
      <c r="B91" s="270" t="e">
        <v>#N/A</v>
      </c>
      <c r="C91" s="74" t="e">
        <v>#N/A</v>
      </c>
      <c r="D91" s="74" t="e">
        <v>#N/A</v>
      </c>
      <c r="E91" s="179" t="e">
        <v>#N/A</v>
      </c>
      <c r="F91" s="179" t="e">
        <v>#N/A</v>
      </c>
      <c r="G91" s="110"/>
      <c r="H91" s="110"/>
      <c r="I91" s="75"/>
      <c r="J91" s="56"/>
      <c r="K91" s="75"/>
      <c r="L91" s="271" t="e">
        <v>#N/A</v>
      </c>
      <c r="M91" s="103"/>
      <c r="O91" s="6"/>
      <c r="P91" s="6"/>
      <c r="Q91" s="6"/>
      <c r="R91" s="6"/>
      <c r="S91" s="6"/>
      <c r="T91" s="6"/>
      <c r="U91" s="6"/>
    </row>
    <row r="92" spans="1:21" ht="15" customHeight="1" x14ac:dyDescent="0.2">
      <c r="A92" s="71">
        <v>66</v>
      </c>
      <c r="B92" s="270" t="e">
        <v>#N/A</v>
      </c>
      <c r="C92" s="74" t="e">
        <v>#N/A</v>
      </c>
      <c r="D92" s="74" t="e">
        <v>#N/A</v>
      </c>
      <c r="E92" s="179" t="e">
        <v>#N/A</v>
      </c>
      <c r="F92" s="179" t="e">
        <v>#N/A</v>
      </c>
      <c r="G92" s="110"/>
      <c r="H92" s="110"/>
      <c r="I92" s="75"/>
      <c r="J92" s="56"/>
      <c r="K92" s="75"/>
      <c r="L92" s="271" t="e">
        <v>#N/A</v>
      </c>
      <c r="M92" s="103"/>
      <c r="O92" s="6"/>
      <c r="P92" s="6"/>
      <c r="Q92" s="6"/>
      <c r="R92" s="6"/>
      <c r="S92" s="6"/>
      <c r="T92" s="6"/>
      <c r="U92" s="6"/>
    </row>
    <row r="93" spans="1:21" ht="15" customHeight="1" x14ac:dyDescent="0.2">
      <c r="A93" s="71">
        <v>67</v>
      </c>
      <c r="B93" s="270" t="e">
        <v>#N/A</v>
      </c>
      <c r="C93" s="74" t="e">
        <v>#N/A</v>
      </c>
      <c r="D93" s="74" t="e">
        <v>#N/A</v>
      </c>
      <c r="E93" s="179" t="e">
        <v>#N/A</v>
      </c>
      <c r="F93" s="179" t="e">
        <v>#N/A</v>
      </c>
      <c r="G93" s="110"/>
      <c r="H93" s="110"/>
      <c r="I93" s="75"/>
      <c r="J93" s="56"/>
      <c r="K93" s="75"/>
      <c r="L93" s="271" t="e">
        <v>#N/A</v>
      </c>
      <c r="M93" s="103"/>
      <c r="O93" s="6"/>
      <c r="P93" s="6"/>
      <c r="Q93" s="6"/>
      <c r="R93" s="6"/>
      <c r="S93" s="6"/>
      <c r="T93" s="6"/>
      <c r="U93" s="6"/>
    </row>
    <row r="94" spans="1:21" ht="15" customHeight="1" x14ac:dyDescent="0.2">
      <c r="A94" s="71">
        <v>68</v>
      </c>
      <c r="B94" s="270" t="e">
        <v>#N/A</v>
      </c>
      <c r="C94" s="74" t="e">
        <v>#N/A</v>
      </c>
      <c r="D94" s="74" t="e">
        <v>#N/A</v>
      </c>
      <c r="E94" s="179" t="e">
        <v>#N/A</v>
      </c>
      <c r="F94" s="179" t="e">
        <v>#N/A</v>
      </c>
      <c r="G94" s="110"/>
      <c r="H94" s="110"/>
      <c r="I94" s="75"/>
      <c r="J94" s="56"/>
      <c r="K94" s="75"/>
      <c r="L94" s="271" t="e">
        <v>#N/A</v>
      </c>
      <c r="M94" s="103"/>
      <c r="O94" s="6"/>
      <c r="P94" s="6"/>
      <c r="Q94" s="6"/>
      <c r="R94" s="6"/>
      <c r="S94" s="6"/>
      <c r="T94" s="6"/>
      <c r="U94" s="6"/>
    </row>
    <row r="95" spans="1:21" ht="15" customHeight="1" x14ac:dyDescent="0.2">
      <c r="A95" s="71">
        <v>69</v>
      </c>
      <c r="B95" s="270" t="e">
        <v>#N/A</v>
      </c>
      <c r="C95" s="74" t="e">
        <v>#N/A</v>
      </c>
      <c r="D95" s="74" t="e">
        <v>#N/A</v>
      </c>
      <c r="E95" s="179" t="e">
        <v>#N/A</v>
      </c>
      <c r="F95" s="179" t="e">
        <v>#N/A</v>
      </c>
      <c r="G95" s="110"/>
      <c r="H95" s="110"/>
      <c r="I95" s="75"/>
      <c r="J95" s="56"/>
      <c r="K95" s="75"/>
      <c r="L95" s="271" t="e">
        <v>#N/A</v>
      </c>
      <c r="M95" s="103"/>
      <c r="O95" s="6"/>
      <c r="P95" s="6"/>
      <c r="Q95" s="6"/>
      <c r="R95" s="6"/>
      <c r="S95" s="6"/>
      <c r="T95" s="6"/>
      <c r="U95" s="6"/>
    </row>
    <row r="96" spans="1:21" ht="15" customHeight="1" x14ac:dyDescent="0.2">
      <c r="A96" s="71">
        <v>70</v>
      </c>
      <c r="B96" s="270" t="e">
        <v>#N/A</v>
      </c>
      <c r="C96" s="74" t="e">
        <v>#N/A</v>
      </c>
      <c r="D96" s="74" t="e">
        <v>#N/A</v>
      </c>
      <c r="E96" s="179" t="e">
        <v>#N/A</v>
      </c>
      <c r="F96" s="179" t="e">
        <v>#N/A</v>
      </c>
      <c r="G96" s="110"/>
      <c r="H96" s="110"/>
      <c r="I96" s="75"/>
      <c r="J96" s="56"/>
      <c r="K96" s="75"/>
      <c r="L96" s="271" t="e">
        <v>#N/A</v>
      </c>
      <c r="M96" s="103"/>
      <c r="O96" s="6"/>
      <c r="P96" s="6"/>
      <c r="Q96" s="6"/>
      <c r="R96" s="6"/>
      <c r="S96" s="6"/>
      <c r="T96" s="6"/>
      <c r="U96" s="6"/>
    </row>
    <row r="97" spans="1:21" ht="15" customHeight="1" x14ac:dyDescent="0.2">
      <c r="A97" s="71">
        <v>71</v>
      </c>
      <c r="B97" s="270" t="e">
        <v>#N/A</v>
      </c>
      <c r="C97" s="74" t="e">
        <v>#N/A</v>
      </c>
      <c r="D97" s="74" t="e">
        <v>#N/A</v>
      </c>
      <c r="E97" s="179" t="e">
        <v>#N/A</v>
      </c>
      <c r="F97" s="179" t="e">
        <v>#N/A</v>
      </c>
      <c r="G97" s="110"/>
      <c r="H97" s="110"/>
      <c r="I97" s="75"/>
      <c r="J97" s="56"/>
      <c r="K97" s="75"/>
      <c r="L97" s="271" t="e">
        <v>#N/A</v>
      </c>
      <c r="M97" s="103"/>
      <c r="O97" s="6"/>
      <c r="P97" s="6"/>
      <c r="Q97" s="6"/>
      <c r="R97" s="6"/>
      <c r="S97" s="6"/>
      <c r="T97" s="6"/>
      <c r="U97" s="6"/>
    </row>
    <row r="98" spans="1:21" ht="15" customHeight="1" x14ac:dyDescent="0.2">
      <c r="A98" s="71">
        <v>72</v>
      </c>
      <c r="B98" s="270" t="e">
        <v>#N/A</v>
      </c>
      <c r="C98" s="74" t="e">
        <v>#N/A</v>
      </c>
      <c r="D98" s="74" t="e">
        <v>#N/A</v>
      </c>
      <c r="E98" s="179" t="e">
        <v>#N/A</v>
      </c>
      <c r="F98" s="179" t="e">
        <v>#N/A</v>
      </c>
      <c r="G98" s="110"/>
      <c r="H98" s="110"/>
      <c r="I98" s="75"/>
      <c r="J98" s="56"/>
      <c r="K98" s="75"/>
      <c r="L98" s="271" t="e">
        <v>#N/A</v>
      </c>
      <c r="M98" s="103"/>
      <c r="O98" s="6"/>
      <c r="P98" s="6"/>
      <c r="Q98" s="6"/>
      <c r="R98" s="6"/>
      <c r="S98" s="6"/>
      <c r="T98" s="6"/>
      <c r="U98" s="6"/>
    </row>
    <row r="99" spans="1:21" ht="15" customHeight="1" x14ac:dyDescent="0.2">
      <c r="A99" s="71">
        <v>73</v>
      </c>
      <c r="B99" s="270" t="e">
        <v>#N/A</v>
      </c>
      <c r="C99" s="74" t="e">
        <v>#N/A</v>
      </c>
      <c r="D99" s="74" t="e">
        <v>#N/A</v>
      </c>
      <c r="E99" s="179" t="e">
        <v>#N/A</v>
      </c>
      <c r="F99" s="179" t="e">
        <v>#N/A</v>
      </c>
      <c r="G99" s="110"/>
      <c r="H99" s="110"/>
      <c r="I99" s="75"/>
      <c r="J99" s="56"/>
      <c r="K99" s="75"/>
      <c r="L99" s="271" t="e">
        <v>#N/A</v>
      </c>
      <c r="M99" s="103"/>
      <c r="O99" s="6"/>
      <c r="P99" s="6"/>
      <c r="Q99" s="6"/>
      <c r="R99" s="6"/>
      <c r="S99" s="6"/>
      <c r="T99" s="6"/>
      <c r="U99" s="6"/>
    </row>
    <row r="100" spans="1:21" ht="15" customHeight="1" x14ac:dyDescent="0.2">
      <c r="A100" s="71">
        <v>74</v>
      </c>
      <c r="B100" s="270" t="e">
        <v>#N/A</v>
      </c>
      <c r="C100" s="74" t="e">
        <v>#N/A</v>
      </c>
      <c r="D100" s="74" t="e">
        <v>#N/A</v>
      </c>
      <c r="E100" s="179" t="e">
        <v>#N/A</v>
      </c>
      <c r="F100" s="179" t="e">
        <v>#N/A</v>
      </c>
      <c r="G100" s="110"/>
      <c r="H100" s="110"/>
      <c r="I100" s="75"/>
      <c r="J100" s="56"/>
      <c r="K100" s="75"/>
      <c r="L100" s="271" t="e">
        <v>#N/A</v>
      </c>
      <c r="M100" s="103"/>
      <c r="O100" s="6"/>
      <c r="P100" s="6"/>
      <c r="Q100" s="6"/>
      <c r="R100" s="6"/>
      <c r="S100" s="6"/>
      <c r="T100" s="6"/>
      <c r="U100" s="6"/>
    </row>
    <row r="101" spans="1:21" ht="15" customHeight="1" x14ac:dyDescent="0.2">
      <c r="A101" s="71">
        <v>75</v>
      </c>
      <c r="B101" s="270" t="e">
        <v>#N/A</v>
      </c>
      <c r="C101" s="74" t="e">
        <v>#N/A</v>
      </c>
      <c r="D101" s="74" t="e">
        <v>#N/A</v>
      </c>
      <c r="E101" s="179" t="e">
        <v>#N/A</v>
      </c>
      <c r="F101" s="179" t="e">
        <v>#N/A</v>
      </c>
      <c r="G101" s="110"/>
      <c r="H101" s="110"/>
      <c r="I101" s="75"/>
      <c r="J101" s="56"/>
      <c r="K101" s="75"/>
      <c r="L101" s="271" t="e">
        <v>#N/A</v>
      </c>
      <c r="M101" s="103"/>
      <c r="O101" s="6"/>
      <c r="P101" s="6"/>
      <c r="Q101" s="6"/>
      <c r="R101" s="6"/>
      <c r="S101" s="6"/>
      <c r="T101" s="6"/>
      <c r="U101" s="6"/>
    </row>
    <row r="102" spans="1:21" ht="15" customHeight="1" x14ac:dyDescent="0.2">
      <c r="A102" s="71">
        <v>76</v>
      </c>
      <c r="B102" s="270" t="e">
        <v>#N/A</v>
      </c>
      <c r="C102" s="74" t="e">
        <v>#N/A</v>
      </c>
      <c r="D102" s="74" t="e">
        <v>#N/A</v>
      </c>
      <c r="E102" s="179" t="e">
        <v>#N/A</v>
      </c>
      <c r="F102" s="179" t="e">
        <v>#N/A</v>
      </c>
      <c r="G102" s="110"/>
      <c r="H102" s="110"/>
      <c r="I102" s="75"/>
      <c r="J102" s="56"/>
      <c r="K102" s="75"/>
      <c r="L102" s="271" t="e">
        <v>#N/A</v>
      </c>
      <c r="M102" s="103"/>
      <c r="O102" s="6"/>
      <c r="P102" s="6"/>
      <c r="Q102" s="6"/>
      <c r="R102" s="6"/>
      <c r="S102" s="6"/>
      <c r="T102" s="6"/>
      <c r="U102" s="6"/>
    </row>
    <row r="103" spans="1:21" ht="15" customHeight="1" x14ac:dyDescent="0.2">
      <c r="A103" s="71">
        <v>77</v>
      </c>
      <c r="B103" s="270" t="e">
        <v>#N/A</v>
      </c>
      <c r="C103" s="74" t="e">
        <v>#N/A</v>
      </c>
      <c r="D103" s="74" t="e">
        <v>#N/A</v>
      </c>
      <c r="E103" s="179" t="e">
        <v>#N/A</v>
      </c>
      <c r="F103" s="179" t="e">
        <v>#N/A</v>
      </c>
      <c r="G103" s="110"/>
      <c r="H103" s="110"/>
      <c r="I103" s="75"/>
      <c r="J103" s="56"/>
      <c r="K103" s="75"/>
      <c r="L103" s="271" t="e">
        <v>#N/A</v>
      </c>
      <c r="M103" s="103"/>
      <c r="O103" s="6"/>
      <c r="P103" s="6"/>
      <c r="Q103" s="6"/>
      <c r="R103" s="6"/>
      <c r="S103" s="6"/>
      <c r="T103" s="6"/>
      <c r="U103" s="6"/>
    </row>
    <row r="104" spans="1:21" ht="15" customHeight="1" x14ac:dyDescent="0.2">
      <c r="A104" s="71">
        <v>78</v>
      </c>
      <c r="B104" s="270" t="e">
        <v>#N/A</v>
      </c>
      <c r="C104" s="74" t="e">
        <v>#N/A</v>
      </c>
      <c r="D104" s="74" t="e">
        <v>#N/A</v>
      </c>
      <c r="E104" s="179" t="e">
        <v>#N/A</v>
      </c>
      <c r="F104" s="179" t="e">
        <v>#N/A</v>
      </c>
      <c r="G104" s="110"/>
      <c r="H104" s="110"/>
      <c r="I104" s="75"/>
      <c r="J104" s="56"/>
      <c r="K104" s="75"/>
      <c r="L104" s="271" t="e">
        <v>#N/A</v>
      </c>
      <c r="M104" s="103"/>
      <c r="O104" s="6"/>
      <c r="P104" s="6"/>
      <c r="Q104" s="6"/>
      <c r="R104" s="6"/>
      <c r="S104" s="6"/>
      <c r="T104" s="6"/>
      <c r="U104" s="6"/>
    </row>
    <row r="105" spans="1:21" ht="15" customHeight="1" x14ac:dyDescent="0.2">
      <c r="A105" s="71">
        <v>79</v>
      </c>
      <c r="B105" s="270" t="e">
        <v>#N/A</v>
      </c>
      <c r="C105" s="74" t="e">
        <v>#N/A</v>
      </c>
      <c r="D105" s="74" t="e">
        <v>#N/A</v>
      </c>
      <c r="E105" s="179" t="e">
        <v>#N/A</v>
      </c>
      <c r="F105" s="179" t="e">
        <v>#N/A</v>
      </c>
      <c r="G105" s="110"/>
      <c r="H105" s="110"/>
      <c r="I105" s="75"/>
      <c r="J105" s="56"/>
      <c r="K105" s="75"/>
      <c r="L105" s="271" t="e">
        <v>#N/A</v>
      </c>
      <c r="M105" s="103"/>
      <c r="O105" s="6"/>
      <c r="P105" s="6"/>
      <c r="Q105" s="6"/>
      <c r="R105" s="6"/>
      <c r="S105" s="6"/>
      <c r="T105" s="6"/>
      <c r="U105" s="6"/>
    </row>
    <row r="106" spans="1:21" ht="15" customHeight="1" x14ac:dyDescent="0.2">
      <c r="A106" s="71">
        <v>80</v>
      </c>
      <c r="B106" s="270" t="e">
        <v>#N/A</v>
      </c>
      <c r="C106" s="74" t="e">
        <v>#N/A</v>
      </c>
      <c r="D106" s="74" t="e">
        <v>#N/A</v>
      </c>
      <c r="E106" s="179" t="e">
        <v>#N/A</v>
      </c>
      <c r="F106" s="179" t="e">
        <v>#N/A</v>
      </c>
      <c r="G106" s="110"/>
      <c r="H106" s="110"/>
      <c r="I106" s="75"/>
      <c r="J106" s="56"/>
      <c r="K106" s="75"/>
      <c r="L106" s="271" t="e">
        <v>#N/A</v>
      </c>
      <c r="M106" s="103"/>
      <c r="O106" s="6"/>
      <c r="P106" s="6"/>
      <c r="Q106" s="6"/>
      <c r="R106" s="6"/>
      <c r="S106" s="6"/>
      <c r="T106" s="6"/>
      <c r="U106" s="6"/>
    </row>
    <row r="107" spans="1:21" ht="15" customHeight="1" x14ac:dyDescent="0.2">
      <c r="A107" s="71">
        <v>81</v>
      </c>
      <c r="B107" s="270" t="e">
        <v>#N/A</v>
      </c>
      <c r="C107" s="74" t="e">
        <v>#N/A</v>
      </c>
      <c r="D107" s="74" t="e">
        <v>#N/A</v>
      </c>
      <c r="E107" s="179" t="e">
        <v>#N/A</v>
      </c>
      <c r="F107" s="179" t="e">
        <v>#N/A</v>
      </c>
      <c r="G107" s="110"/>
      <c r="H107" s="110"/>
      <c r="I107" s="75"/>
      <c r="J107" s="56"/>
      <c r="K107" s="75"/>
      <c r="L107" s="271" t="e">
        <v>#N/A</v>
      </c>
      <c r="M107" s="103"/>
      <c r="O107" s="6"/>
      <c r="P107" s="6"/>
      <c r="Q107" s="6"/>
      <c r="R107" s="6"/>
      <c r="S107" s="6"/>
      <c r="T107" s="6"/>
      <c r="U107" s="6"/>
    </row>
    <row r="108" spans="1:21" ht="15" customHeight="1" x14ac:dyDescent="0.2">
      <c r="A108" s="71">
        <v>82</v>
      </c>
      <c r="B108" s="270" t="e">
        <v>#N/A</v>
      </c>
      <c r="C108" s="74" t="e">
        <v>#N/A</v>
      </c>
      <c r="D108" s="74" t="e">
        <v>#N/A</v>
      </c>
      <c r="E108" s="179" t="e">
        <v>#N/A</v>
      </c>
      <c r="F108" s="179" t="e">
        <v>#N/A</v>
      </c>
      <c r="G108" s="110"/>
      <c r="H108" s="110"/>
      <c r="I108" s="75"/>
      <c r="J108" s="56"/>
      <c r="K108" s="75"/>
      <c r="L108" s="271" t="e">
        <v>#N/A</v>
      </c>
      <c r="M108" s="103"/>
      <c r="O108" s="6"/>
      <c r="P108" s="6"/>
      <c r="Q108" s="6"/>
      <c r="R108" s="6"/>
      <c r="S108" s="6"/>
      <c r="T108" s="6"/>
      <c r="U108" s="6"/>
    </row>
    <row r="109" spans="1:21" ht="15" customHeight="1" x14ac:dyDescent="0.2">
      <c r="A109" s="71">
        <v>83</v>
      </c>
      <c r="B109" s="270" t="e">
        <v>#N/A</v>
      </c>
      <c r="C109" s="74" t="e">
        <v>#N/A</v>
      </c>
      <c r="D109" s="74" t="e">
        <v>#N/A</v>
      </c>
      <c r="E109" s="179" t="e">
        <v>#N/A</v>
      </c>
      <c r="F109" s="179" t="e">
        <v>#N/A</v>
      </c>
      <c r="G109" s="110"/>
      <c r="H109" s="110"/>
      <c r="I109" s="75"/>
      <c r="J109" s="56"/>
      <c r="K109" s="75"/>
      <c r="L109" s="271" t="e">
        <v>#N/A</v>
      </c>
      <c r="M109" s="103"/>
      <c r="O109" s="6"/>
      <c r="P109" s="6"/>
      <c r="Q109" s="6"/>
      <c r="R109" s="6"/>
      <c r="S109" s="6"/>
      <c r="T109" s="6"/>
      <c r="U109" s="6"/>
    </row>
    <row r="110" spans="1:21" ht="15" customHeight="1" x14ac:dyDescent="0.2">
      <c r="A110" s="71">
        <v>84</v>
      </c>
      <c r="B110" s="270" t="e">
        <v>#N/A</v>
      </c>
      <c r="C110" s="74" t="e">
        <v>#N/A</v>
      </c>
      <c r="D110" s="74" t="e">
        <v>#N/A</v>
      </c>
      <c r="E110" s="179" t="e">
        <v>#N/A</v>
      </c>
      <c r="F110" s="179" t="e">
        <v>#N/A</v>
      </c>
      <c r="G110" s="110"/>
      <c r="H110" s="110"/>
      <c r="I110" s="75"/>
      <c r="J110" s="56"/>
      <c r="K110" s="75"/>
      <c r="L110" s="271" t="e">
        <v>#N/A</v>
      </c>
      <c r="M110" s="103"/>
      <c r="O110" s="6"/>
      <c r="P110" s="6"/>
      <c r="Q110" s="6"/>
      <c r="R110" s="6"/>
      <c r="S110" s="6"/>
      <c r="T110" s="6"/>
      <c r="U110" s="6"/>
    </row>
    <row r="111" spans="1:21" ht="15" customHeight="1" x14ac:dyDescent="0.2">
      <c r="A111" s="71">
        <v>85</v>
      </c>
      <c r="B111" s="270" t="e">
        <v>#N/A</v>
      </c>
      <c r="C111" s="74" t="e">
        <v>#N/A</v>
      </c>
      <c r="D111" s="74" t="e">
        <v>#N/A</v>
      </c>
      <c r="E111" s="179" t="e">
        <v>#N/A</v>
      </c>
      <c r="F111" s="179" t="e">
        <v>#N/A</v>
      </c>
      <c r="G111" s="110"/>
      <c r="H111" s="110"/>
      <c r="I111" s="75"/>
      <c r="J111" s="56"/>
      <c r="K111" s="75"/>
      <c r="L111" s="271" t="e">
        <v>#N/A</v>
      </c>
      <c r="M111" s="103"/>
      <c r="O111" s="6"/>
      <c r="P111" s="6"/>
      <c r="Q111" s="6"/>
      <c r="R111" s="6"/>
      <c r="S111" s="6"/>
      <c r="T111" s="6"/>
      <c r="U111" s="6"/>
    </row>
    <row r="112" spans="1:21" ht="15" customHeight="1" x14ac:dyDescent="0.2">
      <c r="A112" s="71">
        <v>86</v>
      </c>
      <c r="B112" s="270" t="e">
        <v>#N/A</v>
      </c>
      <c r="C112" s="74" t="e">
        <v>#N/A</v>
      </c>
      <c r="D112" s="74" t="e">
        <v>#N/A</v>
      </c>
      <c r="E112" s="179" t="e">
        <v>#N/A</v>
      </c>
      <c r="F112" s="179" t="e">
        <v>#N/A</v>
      </c>
      <c r="G112" s="110"/>
      <c r="H112" s="110"/>
      <c r="I112" s="75"/>
      <c r="J112" s="56"/>
      <c r="K112" s="75"/>
      <c r="L112" s="271" t="e">
        <v>#N/A</v>
      </c>
      <c r="M112" s="103"/>
      <c r="O112" s="6"/>
      <c r="P112" s="6"/>
      <c r="Q112" s="6"/>
      <c r="R112" s="6"/>
      <c r="S112" s="6"/>
      <c r="T112" s="6"/>
      <c r="U112" s="6"/>
    </row>
    <row r="113" spans="1:21" ht="15" customHeight="1" x14ac:dyDescent="0.2">
      <c r="A113" s="71">
        <v>87</v>
      </c>
      <c r="B113" s="270" t="e">
        <v>#N/A</v>
      </c>
      <c r="C113" s="74" t="e">
        <v>#N/A</v>
      </c>
      <c r="D113" s="74" t="e">
        <v>#N/A</v>
      </c>
      <c r="E113" s="179" t="e">
        <v>#N/A</v>
      </c>
      <c r="F113" s="179" t="e">
        <v>#N/A</v>
      </c>
      <c r="G113" s="110"/>
      <c r="H113" s="110"/>
      <c r="I113" s="75"/>
      <c r="J113" s="56"/>
      <c r="K113" s="75"/>
      <c r="L113" s="271" t="e">
        <v>#N/A</v>
      </c>
      <c r="M113" s="103"/>
      <c r="O113" s="6"/>
      <c r="P113" s="6"/>
      <c r="Q113" s="6"/>
      <c r="R113" s="6"/>
      <c r="S113" s="6"/>
      <c r="T113" s="6"/>
      <c r="U113" s="6"/>
    </row>
    <row r="114" spans="1:21" ht="15" customHeight="1" x14ac:dyDescent="0.2">
      <c r="A114" s="71">
        <v>88</v>
      </c>
      <c r="B114" s="270" t="e">
        <v>#N/A</v>
      </c>
      <c r="C114" s="74" t="e">
        <v>#N/A</v>
      </c>
      <c r="D114" s="74" t="e">
        <v>#N/A</v>
      </c>
      <c r="E114" s="179" t="e">
        <v>#N/A</v>
      </c>
      <c r="F114" s="179" t="e">
        <v>#N/A</v>
      </c>
      <c r="G114" s="110"/>
      <c r="H114" s="110"/>
      <c r="I114" s="75"/>
      <c r="J114" s="56"/>
      <c r="K114" s="75"/>
      <c r="L114" s="271" t="e">
        <v>#N/A</v>
      </c>
      <c r="M114" s="103"/>
      <c r="O114" s="6"/>
      <c r="P114" s="6"/>
      <c r="Q114" s="6"/>
      <c r="R114" s="6"/>
      <c r="S114" s="6"/>
      <c r="T114" s="6"/>
      <c r="U114" s="6"/>
    </row>
    <row r="115" spans="1:21" ht="15" customHeight="1" x14ac:dyDescent="0.2">
      <c r="A115" s="71">
        <v>89</v>
      </c>
      <c r="B115" s="270" t="e">
        <v>#N/A</v>
      </c>
      <c r="C115" s="74" t="e">
        <v>#N/A</v>
      </c>
      <c r="D115" s="74" t="e">
        <v>#N/A</v>
      </c>
      <c r="E115" s="179" t="e">
        <v>#N/A</v>
      </c>
      <c r="F115" s="179" t="e">
        <v>#N/A</v>
      </c>
      <c r="G115" s="110"/>
      <c r="H115" s="110"/>
      <c r="I115" s="75"/>
      <c r="J115" s="56"/>
      <c r="K115" s="75"/>
      <c r="L115" s="271" t="e">
        <v>#N/A</v>
      </c>
      <c r="M115" s="103"/>
      <c r="O115" s="6"/>
      <c r="P115" s="6"/>
      <c r="Q115" s="6"/>
      <c r="R115" s="6"/>
      <c r="S115" s="6"/>
      <c r="T115" s="6"/>
      <c r="U115" s="6"/>
    </row>
    <row r="116" spans="1:21" ht="15" customHeight="1" x14ac:dyDescent="0.2">
      <c r="A116" s="71">
        <v>90</v>
      </c>
      <c r="B116" s="270" t="e">
        <v>#N/A</v>
      </c>
      <c r="C116" s="74" t="e">
        <v>#N/A</v>
      </c>
      <c r="D116" s="74" t="e">
        <v>#N/A</v>
      </c>
      <c r="E116" s="179" t="e">
        <v>#N/A</v>
      </c>
      <c r="F116" s="179" t="e">
        <v>#N/A</v>
      </c>
      <c r="G116" s="110"/>
      <c r="H116" s="110"/>
      <c r="I116" s="75"/>
      <c r="J116" s="56"/>
      <c r="K116" s="75"/>
      <c r="L116" s="271" t="e">
        <v>#N/A</v>
      </c>
      <c r="M116" s="103"/>
      <c r="O116" s="6"/>
      <c r="P116" s="6"/>
      <c r="Q116" s="6"/>
      <c r="R116" s="6"/>
      <c r="S116" s="6"/>
      <c r="T116" s="6"/>
      <c r="U116" s="6"/>
    </row>
    <row r="117" spans="1:21" ht="15" customHeight="1" x14ac:dyDescent="0.2">
      <c r="A117" s="71">
        <v>91</v>
      </c>
      <c r="B117" s="270" t="e">
        <v>#N/A</v>
      </c>
      <c r="C117" s="74" t="e">
        <v>#N/A</v>
      </c>
      <c r="D117" s="74" t="e">
        <v>#N/A</v>
      </c>
      <c r="E117" s="179" t="e">
        <v>#N/A</v>
      </c>
      <c r="F117" s="179" t="e">
        <v>#N/A</v>
      </c>
      <c r="G117" s="110"/>
      <c r="H117" s="110"/>
      <c r="I117" s="75"/>
      <c r="J117" s="56"/>
      <c r="K117" s="75"/>
      <c r="L117" s="271" t="e">
        <v>#N/A</v>
      </c>
      <c r="M117" s="103"/>
      <c r="O117" s="6"/>
      <c r="P117" s="6"/>
      <c r="Q117" s="6"/>
      <c r="R117" s="6"/>
      <c r="S117" s="6"/>
      <c r="T117" s="6"/>
      <c r="U117" s="6"/>
    </row>
    <row r="118" spans="1:21" ht="15" customHeight="1" x14ac:dyDescent="0.2">
      <c r="A118" s="71">
        <v>92</v>
      </c>
      <c r="B118" s="270" t="e">
        <v>#N/A</v>
      </c>
      <c r="C118" s="74" t="e">
        <v>#N/A</v>
      </c>
      <c r="D118" s="74" t="e">
        <v>#N/A</v>
      </c>
      <c r="E118" s="179" t="e">
        <v>#N/A</v>
      </c>
      <c r="F118" s="179" t="e">
        <v>#N/A</v>
      </c>
      <c r="G118" s="110"/>
      <c r="H118" s="110"/>
      <c r="I118" s="75"/>
      <c r="J118" s="56"/>
      <c r="K118" s="75"/>
      <c r="L118" s="271" t="e">
        <v>#N/A</v>
      </c>
      <c r="M118" s="103"/>
      <c r="O118" s="6"/>
      <c r="P118" s="6"/>
      <c r="Q118" s="6"/>
      <c r="R118" s="6"/>
      <c r="S118" s="6"/>
      <c r="T118" s="6"/>
      <c r="U118" s="6"/>
    </row>
    <row r="119" spans="1:21" ht="15" customHeight="1" x14ac:dyDescent="0.2">
      <c r="A119" s="71">
        <v>93</v>
      </c>
      <c r="B119" s="270" t="e">
        <v>#N/A</v>
      </c>
      <c r="C119" s="74" t="e">
        <v>#N/A</v>
      </c>
      <c r="D119" s="74" t="e">
        <v>#N/A</v>
      </c>
      <c r="E119" s="179" t="e">
        <v>#N/A</v>
      </c>
      <c r="F119" s="179" t="e">
        <v>#N/A</v>
      </c>
      <c r="G119" s="110"/>
      <c r="H119" s="110"/>
      <c r="I119" s="75"/>
      <c r="J119" s="56"/>
      <c r="K119" s="75"/>
      <c r="L119" s="271" t="e">
        <v>#N/A</v>
      </c>
      <c r="M119" s="103"/>
      <c r="O119" s="6"/>
      <c r="P119" s="6"/>
      <c r="Q119" s="6"/>
      <c r="R119" s="6"/>
      <c r="S119" s="6"/>
      <c r="T119" s="6"/>
      <c r="U119" s="6"/>
    </row>
    <row r="120" spans="1:21" ht="15" customHeight="1" x14ac:dyDescent="0.2">
      <c r="A120" s="71">
        <v>94</v>
      </c>
      <c r="B120" s="270" t="e">
        <v>#N/A</v>
      </c>
      <c r="C120" s="74" t="e">
        <v>#N/A</v>
      </c>
      <c r="D120" s="74" t="e">
        <v>#N/A</v>
      </c>
      <c r="E120" s="179" t="e">
        <v>#N/A</v>
      </c>
      <c r="F120" s="179" t="e">
        <v>#N/A</v>
      </c>
      <c r="G120" s="110"/>
      <c r="H120" s="110"/>
      <c r="I120" s="75"/>
      <c r="J120" s="56"/>
      <c r="K120" s="75"/>
      <c r="L120" s="271" t="e">
        <v>#N/A</v>
      </c>
      <c r="M120" s="103"/>
      <c r="O120" s="6"/>
      <c r="P120" s="6"/>
      <c r="Q120" s="6"/>
      <c r="R120" s="6"/>
      <c r="S120" s="6"/>
      <c r="T120" s="6"/>
      <c r="U120" s="6"/>
    </row>
    <row r="121" spans="1:21" ht="15" customHeight="1" x14ac:dyDescent="0.2">
      <c r="A121" s="71">
        <v>95</v>
      </c>
      <c r="B121" s="270" t="e">
        <v>#N/A</v>
      </c>
      <c r="C121" s="74" t="e">
        <v>#N/A</v>
      </c>
      <c r="D121" s="74" t="e">
        <v>#N/A</v>
      </c>
      <c r="E121" s="179" t="e">
        <v>#N/A</v>
      </c>
      <c r="F121" s="179" t="e">
        <v>#N/A</v>
      </c>
      <c r="G121" s="110"/>
      <c r="H121" s="110"/>
      <c r="I121" s="75"/>
      <c r="J121" s="56"/>
      <c r="K121" s="75"/>
      <c r="L121" s="271" t="e">
        <v>#N/A</v>
      </c>
      <c r="M121" s="103"/>
      <c r="O121" s="6"/>
      <c r="P121" s="6"/>
      <c r="Q121" s="6"/>
      <c r="R121" s="6"/>
      <c r="S121" s="6"/>
      <c r="T121" s="6"/>
      <c r="U121" s="6"/>
    </row>
    <row r="122" spans="1:21" ht="15" customHeight="1" x14ac:dyDescent="0.2">
      <c r="A122" s="71">
        <v>96</v>
      </c>
      <c r="B122" s="270" t="e">
        <v>#N/A</v>
      </c>
      <c r="C122" s="74" t="e">
        <v>#N/A</v>
      </c>
      <c r="D122" s="74" t="e">
        <v>#N/A</v>
      </c>
      <c r="E122" s="179" t="e">
        <v>#N/A</v>
      </c>
      <c r="F122" s="179" t="e">
        <v>#N/A</v>
      </c>
      <c r="G122" s="110"/>
      <c r="H122" s="110"/>
      <c r="I122" s="75"/>
      <c r="J122" s="56"/>
      <c r="K122" s="75"/>
      <c r="L122" s="271" t="e">
        <v>#N/A</v>
      </c>
      <c r="M122" s="103"/>
      <c r="O122" s="6"/>
      <c r="P122" s="6"/>
      <c r="Q122" s="6"/>
      <c r="R122" s="6"/>
      <c r="S122" s="6"/>
      <c r="T122" s="6"/>
      <c r="U122" s="6"/>
    </row>
    <row r="123" spans="1:21" ht="15" customHeight="1" x14ac:dyDescent="0.2">
      <c r="A123" s="71">
        <v>97</v>
      </c>
      <c r="B123" s="270" t="e">
        <v>#N/A</v>
      </c>
      <c r="C123" s="74" t="e">
        <v>#N/A</v>
      </c>
      <c r="D123" s="74" t="e">
        <v>#N/A</v>
      </c>
      <c r="E123" s="179" t="e">
        <v>#N/A</v>
      </c>
      <c r="F123" s="179" t="e">
        <v>#N/A</v>
      </c>
      <c r="G123" s="110"/>
      <c r="H123" s="110"/>
      <c r="I123" s="75"/>
      <c r="J123" s="56"/>
      <c r="K123" s="75"/>
      <c r="L123" s="271" t="e">
        <v>#N/A</v>
      </c>
      <c r="M123" s="103"/>
      <c r="O123" s="6"/>
      <c r="P123" s="6"/>
      <c r="Q123" s="6"/>
      <c r="R123" s="6"/>
      <c r="S123" s="6"/>
      <c r="T123" s="6"/>
      <c r="U123" s="6"/>
    </row>
    <row r="124" spans="1:21" ht="15" customHeight="1" x14ac:dyDescent="0.2">
      <c r="A124" s="71">
        <v>98</v>
      </c>
      <c r="B124" s="270" t="e">
        <v>#N/A</v>
      </c>
      <c r="C124" s="74" t="e">
        <v>#N/A</v>
      </c>
      <c r="D124" s="74" t="e">
        <v>#N/A</v>
      </c>
      <c r="E124" s="179" t="e">
        <v>#N/A</v>
      </c>
      <c r="F124" s="179" t="e">
        <v>#N/A</v>
      </c>
      <c r="G124" s="110"/>
      <c r="H124" s="110"/>
      <c r="I124" s="75"/>
      <c r="J124" s="56"/>
      <c r="K124" s="75"/>
      <c r="L124" s="271" t="e">
        <v>#N/A</v>
      </c>
      <c r="M124" s="103"/>
      <c r="O124" s="6"/>
      <c r="P124" s="6"/>
      <c r="Q124" s="6"/>
      <c r="R124" s="6"/>
      <c r="S124" s="6"/>
      <c r="T124" s="6"/>
      <c r="U124" s="6"/>
    </row>
    <row r="125" spans="1:21" ht="15" customHeight="1" x14ac:dyDescent="0.2">
      <c r="A125" s="71">
        <v>99</v>
      </c>
      <c r="B125" s="270" t="e">
        <v>#N/A</v>
      </c>
      <c r="C125" s="74" t="e">
        <v>#N/A</v>
      </c>
      <c r="D125" s="74" t="e">
        <v>#N/A</v>
      </c>
      <c r="E125" s="179" t="e">
        <v>#N/A</v>
      </c>
      <c r="F125" s="179" t="e">
        <v>#N/A</v>
      </c>
      <c r="G125" s="110"/>
      <c r="H125" s="110"/>
      <c r="I125" s="75"/>
      <c r="J125" s="56"/>
      <c r="K125" s="75"/>
      <c r="L125" s="271" t="e">
        <v>#N/A</v>
      </c>
      <c r="M125" s="103"/>
      <c r="O125" s="6"/>
      <c r="P125" s="6"/>
      <c r="Q125" s="6"/>
      <c r="R125" s="6"/>
      <c r="S125" s="6"/>
      <c r="T125" s="6"/>
      <c r="U125" s="6"/>
    </row>
    <row r="126" spans="1:21" ht="15" customHeight="1" x14ac:dyDescent="0.2">
      <c r="A126" s="71">
        <v>100</v>
      </c>
      <c r="B126" s="270" t="e">
        <v>#N/A</v>
      </c>
      <c r="C126" s="74" t="e">
        <v>#N/A</v>
      </c>
      <c r="D126" s="74" t="e">
        <v>#N/A</v>
      </c>
      <c r="E126" s="179" t="e">
        <v>#N/A</v>
      </c>
      <c r="F126" s="179" t="e">
        <v>#N/A</v>
      </c>
      <c r="G126" s="110"/>
      <c r="H126" s="110"/>
      <c r="I126" s="75"/>
      <c r="J126" s="56"/>
      <c r="K126" s="75"/>
      <c r="L126" s="271" t="e">
        <v>#N/A</v>
      </c>
      <c r="M126" s="103"/>
      <c r="O126" s="6"/>
      <c r="P126" s="6"/>
      <c r="Q126" s="6"/>
      <c r="R126" s="6"/>
      <c r="S126" s="6"/>
      <c r="T126" s="6"/>
      <c r="U126" s="6"/>
    </row>
    <row r="127" spans="1:21" ht="15" customHeight="1" x14ac:dyDescent="0.2">
      <c r="A127" s="71">
        <v>101</v>
      </c>
      <c r="B127" s="270" t="e">
        <v>#N/A</v>
      </c>
      <c r="C127" s="74" t="e">
        <v>#N/A</v>
      </c>
      <c r="D127" s="74" t="e">
        <v>#N/A</v>
      </c>
      <c r="E127" s="179" t="e">
        <v>#N/A</v>
      </c>
      <c r="F127" s="179" t="e">
        <v>#N/A</v>
      </c>
      <c r="G127" s="110"/>
      <c r="H127" s="110"/>
      <c r="I127" s="75"/>
      <c r="J127" s="56"/>
      <c r="K127" s="75"/>
      <c r="L127" s="271" t="e">
        <v>#N/A</v>
      </c>
      <c r="M127" s="103"/>
      <c r="O127" s="6"/>
      <c r="P127" s="6"/>
      <c r="Q127" s="6"/>
      <c r="R127" s="6"/>
      <c r="S127" s="6"/>
      <c r="T127" s="6"/>
      <c r="U127" s="6"/>
    </row>
    <row r="128" spans="1:21" ht="15" customHeight="1" x14ac:dyDescent="0.2">
      <c r="A128" s="71">
        <v>102</v>
      </c>
      <c r="B128" s="270" t="e">
        <v>#N/A</v>
      </c>
      <c r="C128" s="74" t="e">
        <v>#N/A</v>
      </c>
      <c r="D128" s="74" t="e">
        <v>#N/A</v>
      </c>
      <c r="E128" s="179" t="e">
        <v>#N/A</v>
      </c>
      <c r="F128" s="179" t="e">
        <v>#N/A</v>
      </c>
      <c r="G128" s="110"/>
      <c r="H128" s="110"/>
      <c r="I128" s="75"/>
      <c r="J128" s="56"/>
      <c r="K128" s="75"/>
      <c r="L128" s="271" t="e">
        <v>#N/A</v>
      </c>
      <c r="M128" s="103"/>
      <c r="O128" s="6"/>
      <c r="P128" s="6"/>
      <c r="Q128" s="6"/>
      <c r="R128" s="6"/>
      <c r="S128" s="6"/>
      <c r="T128" s="6"/>
      <c r="U128" s="6"/>
    </row>
    <row r="129" spans="1:21" ht="15" customHeight="1" x14ac:dyDescent="0.2">
      <c r="A129" s="71">
        <v>103</v>
      </c>
      <c r="B129" s="270" t="e">
        <v>#N/A</v>
      </c>
      <c r="C129" s="74" t="e">
        <v>#N/A</v>
      </c>
      <c r="D129" s="74" t="e">
        <v>#N/A</v>
      </c>
      <c r="E129" s="179" t="e">
        <v>#N/A</v>
      </c>
      <c r="F129" s="179" t="e">
        <v>#N/A</v>
      </c>
      <c r="G129" s="110"/>
      <c r="H129" s="110"/>
      <c r="I129" s="75"/>
      <c r="J129" s="56"/>
      <c r="K129" s="75"/>
      <c r="L129" s="271" t="e">
        <v>#N/A</v>
      </c>
      <c r="M129" s="103"/>
      <c r="O129" s="6"/>
      <c r="P129" s="6"/>
      <c r="Q129" s="6"/>
      <c r="R129" s="6"/>
      <c r="S129" s="6"/>
      <c r="T129" s="6"/>
      <c r="U129" s="6"/>
    </row>
    <row r="130" spans="1:21" ht="15" customHeight="1" x14ac:dyDescent="0.2">
      <c r="A130" s="71">
        <v>104</v>
      </c>
      <c r="B130" s="270" t="e">
        <v>#N/A</v>
      </c>
      <c r="C130" s="74" t="e">
        <v>#N/A</v>
      </c>
      <c r="D130" s="74" t="e">
        <v>#N/A</v>
      </c>
      <c r="E130" s="179" t="e">
        <v>#N/A</v>
      </c>
      <c r="F130" s="179" t="e">
        <v>#N/A</v>
      </c>
      <c r="G130" s="110"/>
      <c r="H130" s="110"/>
      <c r="I130" s="75"/>
      <c r="J130" s="56"/>
      <c r="K130" s="75"/>
      <c r="L130" s="271" t="e">
        <v>#N/A</v>
      </c>
      <c r="M130" s="103"/>
      <c r="O130" s="6"/>
      <c r="P130" s="6"/>
      <c r="Q130" s="6"/>
      <c r="R130" s="6"/>
      <c r="S130" s="6"/>
      <c r="T130" s="6"/>
      <c r="U130" s="6"/>
    </row>
    <row r="131" spans="1:21" ht="15" customHeight="1" x14ac:dyDescent="0.2">
      <c r="A131" s="71">
        <v>105</v>
      </c>
      <c r="B131" s="270" t="e">
        <v>#N/A</v>
      </c>
      <c r="C131" s="74" t="e">
        <v>#N/A</v>
      </c>
      <c r="D131" s="74" t="e">
        <v>#N/A</v>
      </c>
      <c r="E131" s="179" t="e">
        <v>#N/A</v>
      </c>
      <c r="F131" s="179" t="e">
        <v>#N/A</v>
      </c>
      <c r="G131" s="110"/>
      <c r="H131" s="110"/>
      <c r="I131" s="75"/>
      <c r="J131" s="56"/>
      <c r="K131" s="75"/>
      <c r="L131" s="271" t="e">
        <v>#N/A</v>
      </c>
      <c r="M131" s="103"/>
      <c r="O131" s="6"/>
      <c r="P131" s="6"/>
      <c r="Q131" s="6"/>
      <c r="R131" s="6"/>
      <c r="S131" s="6"/>
      <c r="T131" s="6"/>
      <c r="U131" s="6"/>
    </row>
    <row r="132" spans="1:21" ht="15" customHeight="1" x14ac:dyDescent="0.2">
      <c r="A132" s="71">
        <v>106</v>
      </c>
      <c r="B132" s="270" t="e">
        <v>#N/A</v>
      </c>
      <c r="C132" s="74" t="e">
        <v>#N/A</v>
      </c>
      <c r="D132" s="74" t="e">
        <v>#N/A</v>
      </c>
      <c r="E132" s="179" t="e">
        <v>#N/A</v>
      </c>
      <c r="F132" s="179" t="e">
        <v>#N/A</v>
      </c>
      <c r="G132" s="110"/>
      <c r="H132" s="110"/>
      <c r="I132" s="75"/>
      <c r="J132" s="56"/>
      <c r="K132" s="75"/>
      <c r="L132" s="271" t="e">
        <v>#N/A</v>
      </c>
      <c r="M132" s="103"/>
      <c r="O132" s="6"/>
      <c r="P132" s="6"/>
      <c r="Q132" s="6"/>
      <c r="R132" s="6"/>
      <c r="S132" s="6"/>
      <c r="T132" s="6"/>
      <c r="U132" s="6"/>
    </row>
    <row r="133" spans="1:21" ht="15" customHeight="1" x14ac:dyDescent="0.2">
      <c r="A133" s="71">
        <v>107</v>
      </c>
      <c r="B133" s="270" t="e">
        <v>#N/A</v>
      </c>
      <c r="C133" s="74" t="e">
        <v>#N/A</v>
      </c>
      <c r="D133" s="74" t="e">
        <v>#N/A</v>
      </c>
      <c r="E133" s="179" t="e">
        <v>#N/A</v>
      </c>
      <c r="F133" s="179" t="e">
        <v>#N/A</v>
      </c>
      <c r="G133" s="110"/>
      <c r="H133" s="110"/>
      <c r="I133" s="75"/>
      <c r="J133" s="56"/>
      <c r="K133" s="75"/>
      <c r="L133" s="271" t="e">
        <v>#N/A</v>
      </c>
      <c r="M133" s="103"/>
      <c r="O133" s="6"/>
      <c r="P133" s="6"/>
      <c r="Q133" s="6"/>
      <c r="R133" s="6"/>
      <c r="S133" s="6"/>
      <c r="T133" s="6"/>
      <c r="U133" s="6"/>
    </row>
    <row r="134" spans="1:21" ht="15" customHeight="1" x14ac:dyDescent="0.2">
      <c r="A134" s="71">
        <v>108</v>
      </c>
      <c r="B134" s="270" t="e">
        <v>#N/A</v>
      </c>
      <c r="C134" s="74" t="e">
        <v>#N/A</v>
      </c>
      <c r="D134" s="74" t="e">
        <v>#N/A</v>
      </c>
      <c r="E134" s="179" t="e">
        <v>#N/A</v>
      </c>
      <c r="F134" s="179" t="e">
        <v>#N/A</v>
      </c>
      <c r="G134" s="110"/>
      <c r="H134" s="110"/>
      <c r="I134" s="75"/>
      <c r="J134" s="56"/>
      <c r="K134" s="75"/>
      <c r="L134" s="271" t="e">
        <v>#N/A</v>
      </c>
      <c r="M134" s="103"/>
      <c r="O134" s="6"/>
      <c r="P134" s="6"/>
      <c r="Q134" s="6"/>
      <c r="R134" s="6"/>
      <c r="S134" s="6"/>
      <c r="T134" s="6"/>
      <c r="U134" s="6"/>
    </row>
    <row r="135" spans="1:21" ht="15" customHeight="1" x14ac:dyDescent="0.2">
      <c r="A135" s="71">
        <v>109</v>
      </c>
      <c r="B135" s="270" t="e">
        <v>#N/A</v>
      </c>
      <c r="C135" s="74" t="e">
        <v>#N/A</v>
      </c>
      <c r="D135" s="74" t="e">
        <v>#N/A</v>
      </c>
      <c r="E135" s="179" t="e">
        <v>#N/A</v>
      </c>
      <c r="F135" s="179" t="e">
        <v>#N/A</v>
      </c>
      <c r="G135" s="110"/>
      <c r="H135" s="110"/>
      <c r="I135" s="75"/>
      <c r="J135" s="56"/>
      <c r="K135" s="75"/>
      <c r="L135" s="271" t="e">
        <v>#N/A</v>
      </c>
      <c r="M135" s="103"/>
      <c r="O135" s="6"/>
      <c r="P135" s="6"/>
      <c r="Q135" s="6"/>
      <c r="R135" s="6"/>
      <c r="S135" s="6"/>
      <c r="T135" s="6"/>
      <c r="U135" s="6"/>
    </row>
    <row r="136" spans="1:21" ht="15" customHeight="1" x14ac:dyDescent="0.2">
      <c r="A136" s="71">
        <v>110</v>
      </c>
      <c r="B136" s="270" t="e">
        <v>#N/A</v>
      </c>
      <c r="C136" s="74" t="e">
        <v>#N/A</v>
      </c>
      <c r="D136" s="74" t="e">
        <v>#N/A</v>
      </c>
      <c r="E136" s="179" t="e">
        <v>#N/A</v>
      </c>
      <c r="F136" s="179" t="e">
        <v>#N/A</v>
      </c>
      <c r="G136" s="110"/>
      <c r="H136" s="110"/>
      <c r="I136" s="75"/>
      <c r="J136" s="56"/>
      <c r="K136" s="75"/>
      <c r="L136" s="271" t="e">
        <v>#N/A</v>
      </c>
      <c r="M136" s="103"/>
      <c r="O136" s="6"/>
      <c r="P136" s="6"/>
      <c r="Q136" s="6"/>
      <c r="R136" s="6"/>
      <c r="S136" s="6"/>
      <c r="T136" s="6"/>
      <c r="U136" s="6"/>
    </row>
    <row r="137" spans="1:21" ht="15" customHeight="1" x14ac:dyDescent="0.2">
      <c r="A137" s="71">
        <v>111</v>
      </c>
      <c r="B137" s="270" t="e">
        <v>#N/A</v>
      </c>
      <c r="C137" s="74" t="e">
        <v>#N/A</v>
      </c>
      <c r="D137" s="74" t="e">
        <v>#N/A</v>
      </c>
      <c r="E137" s="179" t="e">
        <v>#N/A</v>
      </c>
      <c r="F137" s="179" t="e">
        <v>#N/A</v>
      </c>
      <c r="G137" s="110"/>
      <c r="H137" s="110"/>
      <c r="I137" s="75"/>
      <c r="J137" s="56"/>
      <c r="K137" s="75"/>
      <c r="L137" s="271" t="e">
        <v>#N/A</v>
      </c>
      <c r="M137" s="103"/>
      <c r="O137" s="6"/>
      <c r="P137" s="6"/>
      <c r="Q137" s="6"/>
      <c r="R137" s="6"/>
      <c r="S137" s="6"/>
      <c r="T137" s="6"/>
      <c r="U137" s="6"/>
    </row>
    <row r="138" spans="1:21" ht="15" customHeight="1" x14ac:dyDescent="0.2">
      <c r="A138" s="71">
        <v>112</v>
      </c>
      <c r="B138" s="270" t="e">
        <v>#N/A</v>
      </c>
      <c r="C138" s="74" t="e">
        <v>#N/A</v>
      </c>
      <c r="D138" s="74" t="e">
        <v>#N/A</v>
      </c>
      <c r="E138" s="179" t="e">
        <v>#N/A</v>
      </c>
      <c r="F138" s="179" t="e">
        <v>#N/A</v>
      </c>
      <c r="G138" s="110"/>
      <c r="H138" s="110"/>
      <c r="I138" s="75"/>
      <c r="J138" s="56"/>
      <c r="K138" s="75"/>
      <c r="L138" s="271" t="e">
        <v>#N/A</v>
      </c>
      <c r="M138" s="103"/>
      <c r="O138" s="6"/>
      <c r="P138" s="6"/>
      <c r="Q138" s="6"/>
      <c r="R138" s="6"/>
      <c r="S138" s="6"/>
      <c r="T138" s="6"/>
      <c r="U138" s="6"/>
    </row>
    <row r="139" spans="1:21" ht="15" customHeight="1" x14ac:dyDescent="0.2">
      <c r="A139" s="71">
        <v>113</v>
      </c>
      <c r="B139" s="270" t="e">
        <v>#N/A</v>
      </c>
      <c r="C139" s="74" t="e">
        <v>#N/A</v>
      </c>
      <c r="D139" s="74" t="e">
        <v>#N/A</v>
      </c>
      <c r="E139" s="179" t="e">
        <v>#N/A</v>
      </c>
      <c r="F139" s="179" t="e">
        <v>#N/A</v>
      </c>
      <c r="G139" s="110"/>
      <c r="H139" s="110"/>
      <c r="I139" s="75"/>
      <c r="J139" s="56"/>
      <c r="K139" s="75"/>
      <c r="L139" s="271" t="e">
        <v>#N/A</v>
      </c>
      <c r="M139" s="103"/>
      <c r="O139" s="6"/>
      <c r="P139" s="6"/>
      <c r="Q139" s="6"/>
      <c r="R139" s="6"/>
      <c r="S139" s="6"/>
      <c r="T139" s="6"/>
      <c r="U139" s="6"/>
    </row>
    <row r="140" spans="1:21" ht="15" customHeight="1" x14ac:dyDescent="0.2">
      <c r="A140" s="71">
        <v>114</v>
      </c>
      <c r="B140" s="270" t="e">
        <v>#N/A</v>
      </c>
      <c r="C140" s="74" t="e">
        <v>#N/A</v>
      </c>
      <c r="D140" s="74" t="e">
        <v>#N/A</v>
      </c>
      <c r="E140" s="179" t="e">
        <v>#N/A</v>
      </c>
      <c r="F140" s="179" t="e">
        <v>#N/A</v>
      </c>
      <c r="G140" s="110"/>
      <c r="H140" s="110"/>
      <c r="I140" s="75"/>
      <c r="J140" s="56"/>
      <c r="K140" s="75"/>
      <c r="L140" s="271" t="e">
        <v>#N/A</v>
      </c>
      <c r="M140" s="103"/>
      <c r="O140" s="6"/>
      <c r="P140" s="6"/>
      <c r="Q140" s="6"/>
      <c r="R140" s="6"/>
      <c r="S140" s="6"/>
      <c r="T140" s="6"/>
      <c r="U140" s="6"/>
    </row>
    <row r="141" spans="1:21" ht="15" customHeight="1" x14ac:dyDescent="0.2">
      <c r="A141" s="71">
        <v>115</v>
      </c>
      <c r="B141" s="270" t="e">
        <v>#N/A</v>
      </c>
      <c r="C141" s="74" t="e">
        <v>#N/A</v>
      </c>
      <c r="D141" s="74" t="e">
        <v>#N/A</v>
      </c>
      <c r="E141" s="179" t="e">
        <v>#N/A</v>
      </c>
      <c r="F141" s="179" t="e">
        <v>#N/A</v>
      </c>
      <c r="G141" s="110"/>
      <c r="H141" s="110"/>
      <c r="I141" s="75"/>
      <c r="J141" s="56"/>
      <c r="K141" s="75"/>
      <c r="L141" s="271" t="e">
        <v>#N/A</v>
      </c>
      <c r="M141" s="103"/>
      <c r="O141" s="6"/>
      <c r="P141" s="6"/>
      <c r="Q141" s="6"/>
      <c r="R141" s="6"/>
      <c r="S141" s="6"/>
      <c r="T141" s="6"/>
      <c r="U141" s="6"/>
    </row>
    <row r="142" spans="1:21" ht="15" customHeight="1" x14ac:dyDescent="0.2">
      <c r="A142" s="71">
        <v>116</v>
      </c>
      <c r="B142" s="270" t="e">
        <v>#N/A</v>
      </c>
      <c r="C142" s="74" t="e">
        <v>#N/A</v>
      </c>
      <c r="D142" s="74" t="e">
        <v>#N/A</v>
      </c>
      <c r="E142" s="179" t="e">
        <v>#N/A</v>
      </c>
      <c r="F142" s="179" t="e">
        <v>#N/A</v>
      </c>
      <c r="G142" s="110"/>
      <c r="H142" s="110"/>
      <c r="I142" s="75"/>
      <c r="J142" s="56"/>
      <c r="K142" s="75"/>
      <c r="L142" s="271" t="e">
        <v>#N/A</v>
      </c>
      <c r="M142" s="103"/>
      <c r="O142" s="6"/>
      <c r="P142" s="6"/>
      <c r="Q142" s="6"/>
      <c r="R142" s="6"/>
      <c r="S142" s="6"/>
      <c r="T142" s="6"/>
      <c r="U142" s="6"/>
    </row>
    <row r="143" spans="1:21" ht="15" customHeight="1" x14ac:dyDescent="0.2">
      <c r="A143" s="71">
        <v>117</v>
      </c>
      <c r="B143" s="270" t="e">
        <v>#N/A</v>
      </c>
      <c r="C143" s="74" t="e">
        <v>#N/A</v>
      </c>
      <c r="D143" s="74" t="e">
        <v>#N/A</v>
      </c>
      <c r="E143" s="179" t="e">
        <v>#N/A</v>
      </c>
      <c r="F143" s="179" t="e">
        <v>#N/A</v>
      </c>
      <c r="G143" s="110"/>
      <c r="H143" s="110"/>
      <c r="I143" s="75"/>
      <c r="J143" s="56"/>
      <c r="K143" s="75"/>
      <c r="L143" s="271" t="e">
        <v>#N/A</v>
      </c>
      <c r="M143" s="103"/>
      <c r="O143" s="6"/>
      <c r="P143" s="6"/>
      <c r="Q143" s="6"/>
      <c r="R143" s="6"/>
      <c r="S143" s="6"/>
      <c r="T143" s="6"/>
      <c r="U143" s="6"/>
    </row>
    <row r="144" spans="1:21" ht="15" customHeight="1" x14ac:dyDescent="0.2">
      <c r="A144" s="71">
        <v>118</v>
      </c>
      <c r="B144" s="270" t="e">
        <v>#N/A</v>
      </c>
      <c r="C144" s="74" t="e">
        <v>#N/A</v>
      </c>
      <c r="D144" s="74" t="e">
        <v>#N/A</v>
      </c>
      <c r="E144" s="179" t="e">
        <v>#N/A</v>
      </c>
      <c r="F144" s="179" t="e">
        <v>#N/A</v>
      </c>
      <c r="G144" s="110"/>
      <c r="H144" s="110"/>
      <c r="I144" s="75"/>
      <c r="J144" s="56"/>
      <c r="K144" s="75"/>
      <c r="L144" s="271" t="e">
        <v>#N/A</v>
      </c>
      <c r="M144" s="103"/>
      <c r="O144" s="6"/>
      <c r="P144" s="6"/>
      <c r="Q144" s="6"/>
      <c r="R144" s="6"/>
      <c r="S144" s="6"/>
      <c r="T144" s="6"/>
      <c r="U144" s="6"/>
    </row>
    <row r="145" spans="1:21" ht="15" customHeight="1" x14ac:dyDescent="0.2">
      <c r="A145" s="71">
        <v>119</v>
      </c>
      <c r="B145" s="270" t="e">
        <v>#N/A</v>
      </c>
      <c r="C145" s="74" t="e">
        <v>#N/A</v>
      </c>
      <c r="D145" s="74" t="e">
        <v>#N/A</v>
      </c>
      <c r="E145" s="179" t="e">
        <v>#N/A</v>
      </c>
      <c r="F145" s="179" t="e">
        <v>#N/A</v>
      </c>
      <c r="G145" s="110"/>
      <c r="H145" s="110"/>
      <c r="I145" s="75"/>
      <c r="J145" s="56"/>
      <c r="K145" s="75"/>
      <c r="L145" s="271" t="e">
        <v>#N/A</v>
      </c>
      <c r="M145" s="103"/>
      <c r="O145" s="6"/>
      <c r="P145" s="6"/>
      <c r="Q145" s="6"/>
      <c r="R145" s="6"/>
      <c r="S145" s="6"/>
      <c r="T145" s="6"/>
      <c r="U145" s="6"/>
    </row>
    <row r="146" spans="1:21" ht="15" customHeight="1" x14ac:dyDescent="0.2">
      <c r="A146" s="71">
        <v>120</v>
      </c>
      <c r="B146" s="270" t="e">
        <v>#N/A</v>
      </c>
      <c r="C146" s="74" t="e">
        <v>#N/A</v>
      </c>
      <c r="D146" s="74" t="e">
        <v>#N/A</v>
      </c>
      <c r="E146" s="179" t="e">
        <v>#N/A</v>
      </c>
      <c r="F146" s="179" t="e">
        <v>#N/A</v>
      </c>
      <c r="G146" s="110"/>
      <c r="H146" s="110"/>
      <c r="I146" s="75"/>
      <c r="J146" s="56"/>
      <c r="K146" s="75"/>
      <c r="L146" s="271" t="e">
        <v>#N/A</v>
      </c>
      <c r="M146" s="103"/>
      <c r="O146" s="6"/>
      <c r="P146" s="6"/>
      <c r="Q146" s="6"/>
      <c r="R146" s="6"/>
      <c r="S146" s="6"/>
      <c r="T146" s="6"/>
      <c r="U146" s="6"/>
    </row>
    <row r="147" spans="1:21" ht="15" customHeight="1" x14ac:dyDescent="0.2">
      <c r="A147" s="71">
        <v>121</v>
      </c>
      <c r="B147" s="270" t="e">
        <v>#N/A</v>
      </c>
      <c r="C147" s="74" t="e">
        <v>#N/A</v>
      </c>
      <c r="D147" s="74" t="e">
        <v>#N/A</v>
      </c>
      <c r="E147" s="179" t="e">
        <v>#N/A</v>
      </c>
      <c r="F147" s="179" t="e">
        <v>#N/A</v>
      </c>
      <c r="G147" s="110"/>
      <c r="H147" s="110"/>
      <c r="I147" s="75"/>
      <c r="J147" s="56"/>
      <c r="K147" s="75"/>
      <c r="L147" s="271" t="e">
        <v>#N/A</v>
      </c>
      <c r="M147" s="103"/>
      <c r="O147" s="6"/>
      <c r="P147" s="6"/>
      <c r="Q147" s="6"/>
      <c r="R147" s="6"/>
      <c r="S147" s="6"/>
      <c r="T147" s="6"/>
      <c r="U147" s="6"/>
    </row>
    <row r="148" spans="1:21" ht="15" customHeight="1" x14ac:dyDescent="0.2">
      <c r="A148" s="71">
        <v>122</v>
      </c>
      <c r="B148" s="270" t="e">
        <v>#N/A</v>
      </c>
      <c r="C148" s="74" t="e">
        <v>#N/A</v>
      </c>
      <c r="D148" s="74" t="e">
        <v>#N/A</v>
      </c>
      <c r="E148" s="179" t="e">
        <v>#N/A</v>
      </c>
      <c r="F148" s="179" t="e">
        <v>#N/A</v>
      </c>
      <c r="G148" s="110"/>
      <c r="H148" s="110"/>
      <c r="I148" s="75"/>
      <c r="J148" s="56"/>
      <c r="K148" s="75"/>
      <c r="L148" s="271" t="e">
        <v>#N/A</v>
      </c>
      <c r="M148" s="103"/>
      <c r="O148" s="6"/>
      <c r="P148" s="6"/>
      <c r="Q148" s="6"/>
      <c r="R148" s="6"/>
      <c r="S148" s="6"/>
      <c r="T148" s="6"/>
      <c r="U148" s="6"/>
    </row>
    <row r="149" spans="1:21" ht="15" customHeight="1" x14ac:dyDescent="0.2">
      <c r="A149" s="71">
        <v>123</v>
      </c>
      <c r="B149" s="270" t="e">
        <v>#N/A</v>
      </c>
      <c r="C149" s="74" t="e">
        <v>#N/A</v>
      </c>
      <c r="D149" s="74" t="e">
        <v>#N/A</v>
      </c>
      <c r="E149" s="179" t="e">
        <v>#N/A</v>
      </c>
      <c r="F149" s="179" t="e">
        <v>#N/A</v>
      </c>
      <c r="G149" s="110"/>
      <c r="H149" s="110"/>
      <c r="I149" s="75"/>
      <c r="J149" s="56"/>
      <c r="K149" s="75"/>
      <c r="L149" s="271" t="e">
        <v>#N/A</v>
      </c>
      <c r="M149" s="103"/>
      <c r="O149" s="6"/>
      <c r="P149" s="6"/>
      <c r="Q149" s="6"/>
      <c r="R149" s="6"/>
      <c r="S149" s="6"/>
      <c r="T149" s="6"/>
      <c r="U149" s="6"/>
    </row>
    <row r="150" spans="1:21" ht="15" customHeight="1" x14ac:dyDescent="0.2">
      <c r="A150" s="71">
        <v>124</v>
      </c>
      <c r="B150" s="270" t="e">
        <v>#N/A</v>
      </c>
      <c r="C150" s="74" t="e">
        <v>#N/A</v>
      </c>
      <c r="D150" s="74" t="e">
        <v>#N/A</v>
      </c>
      <c r="E150" s="179" t="e">
        <v>#N/A</v>
      </c>
      <c r="F150" s="179" t="e">
        <v>#N/A</v>
      </c>
      <c r="G150" s="110"/>
      <c r="H150" s="110"/>
      <c r="I150" s="75"/>
      <c r="J150" s="56"/>
      <c r="K150" s="75"/>
      <c r="L150" s="271" t="e">
        <v>#N/A</v>
      </c>
      <c r="M150" s="103"/>
      <c r="O150" s="6"/>
      <c r="P150" s="6"/>
      <c r="Q150" s="6"/>
      <c r="R150" s="6"/>
      <c r="S150" s="6"/>
      <c r="T150" s="6"/>
      <c r="U150" s="6"/>
    </row>
    <row r="151" spans="1:21" ht="15" customHeight="1" x14ac:dyDescent="0.2">
      <c r="A151" s="71">
        <v>125</v>
      </c>
      <c r="B151" s="270" t="e">
        <v>#N/A</v>
      </c>
      <c r="C151" s="74" t="e">
        <v>#N/A</v>
      </c>
      <c r="D151" s="74" t="e">
        <v>#N/A</v>
      </c>
      <c r="E151" s="179" t="e">
        <v>#N/A</v>
      </c>
      <c r="F151" s="179" t="e">
        <v>#N/A</v>
      </c>
      <c r="G151" s="110"/>
      <c r="H151" s="110"/>
      <c r="I151" s="75"/>
      <c r="J151" s="56"/>
      <c r="K151" s="75"/>
      <c r="L151" s="271" t="e">
        <v>#N/A</v>
      </c>
      <c r="M151" s="103"/>
      <c r="O151" s="6"/>
      <c r="P151" s="6"/>
      <c r="Q151" s="6"/>
      <c r="R151" s="6"/>
      <c r="S151" s="6"/>
      <c r="T151" s="6"/>
      <c r="U151" s="6"/>
    </row>
    <row r="152" spans="1:21" ht="15" customHeight="1" x14ac:dyDescent="0.2">
      <c r="A152" s="71">
        <v>126</v>
      </c>
      <c r="B152" s="270" t="e">
        <v>#N/A</v>
      </c>
      <c r="C152" s="74" t="e">
        <v>#N/A</v>
      </c>
      <c r="D152" s="74" t="e">
        <v>#N/A</v>
      </c>
      <c r="E152" s="179" t="e">
        <v>#N/A</v>
      </c>
      <c r="F152" s="179" t="e">
        <v>#N/A</v>
      </c>
      <c r="G152" s="110"/>
      <c r="H152" s="110"/>
      <c r="I152" s="75"/>
      <c r="J152" s="56"/>
      <c r="K152" s="75"/>
      <c r="L152" s="271" t="e">
        <v>#N/A</v>
      </c>
      <c r="M152" s="103"/>
      <c r="O152" s="6"/>
      <c r="P152" s="6"/>
      <c r="Q152" s="6"/>
      <c r="R152" s="6"/>
      <c r="S152" s="6"/>
      <c r="T152" s="6"/>
      <c r="U152" s="6"/>
    </row>
    <row r="153" spans="1:21" ht="15" customHeight="1" x14ac:dyDescent="0.2">
      <c r="A153" s="71">
        <v>127</v>
      </c>
      <c r="B153" s="270" t="e">
        <v>#N/A</v>
      </c>
      <c r="C153" s="74" t="e">
        <v>#N/A</v>
      </c>
      <c r="D153" s="74" t="e">
        <v>#N/A</v>
      </c>
      <c r="E153" s="179" t="e">
        <v>#N/A</v>
      </c>
      <c r="F153" s="179" t="e">
        <v>#N/A</v>
      </c>
      <c r="G153" s="110"/>
      <c r="H153" s="110"/>
      <c r="I153" s="75"/>
      <c r="J153" s="56"/>
      <c r="K153" s="75"/>
      <c r="L153" s="271" t="e">
        <v>#N/A</v>
      </c>
      <c r="M153" s="103"/>
      <c r="O153" s="6"/>
      <c r="P153" s="6"/>
      <c r="Q153" s="6"/>
      <c r="R153" s="6"/>
      <c r="S153" s="6"/>
      <c r="T153" s="6"/>
      <c r="U153" s="6"/>
    </row>
    <row r="154" spans="1:21" ht="15" customHeight="1" x14ac:dyDescent="0.2">
      <c r="A154" s="71">
        <v>128</v>
      </c>
      <c r="B154" s="270" t="e">
        <v>#N/A</v>
      </c>
      <c r="C154" s="74" t="e">
        <v>#N/A</v>
      </c>
      <c r="D154" s="74" t="e">
        <v>#N/A</v>
      </c>
      <c r="E154" s="179" t="e">
        <v>#N/A</v>
      </c>
      <c r="F154" s="179" t="e">
        <v>#N/A</v>
      </c>
      <c r="G154" s="110"/>
      <c r="H154" s="110"/>
      <c r="I154" s="75"/>
      <c r="J154" s="56"/>
      <c r="K154" s="75"/>
      <c r="L154" s="271" t="e">
        <v>#N/A</v>
      </c>
      <c r="M154" s="103"/>
      <c r="O154" s="6"/>
      <c r="P154" s="6"/>
      <c r="Q154" s="6"/>
      <c r="R154" s="6"/>
      <c r="S154" s="6"/>
      <c r="T154" s="6"/>
      <c r="U154" s="6"/>
    </row>
    <row r="155" spans="1:21" ht="15" customHeight="1" x14ac:dyDescent="0.2">
      <c r="A155" s="71">
        <v>129</v>
      </c>
      <c r="B155" s="270" t="e">
        <v>#N/A</v>
      </c>
      <c r="C155" s="74" t="e">
        <v>#N/A</v>
      </c>
      <c r="D155" s="74" t="e">
        <v>#N/A</v>
      </c>
      <c r="E155" s="179" t="e">
        <v>#N/A</v>
      </c>
      <c r="F155" s="179" t="e">
        <v>#N/A</v>
      </c>
      <c r="G155" s="110"/>
      <c r="H155" s="110"/>
      <c r="I155" s="75"/>
      <c r="J155" s="56"/>
      <c r="K155" s="75"/>
      <c r="L155" s="271" t="e">
        <v>#N/A</v>
      </c>
      <c r="M155" s="103"/>
      <c r="O155" s="6"/>
      <c r="P155" s="6"/>
      <c r="Q155" s="6"/>
      <c r="R155" s="6"/>
      <c r="S155" s="6"/>
      <c r="T155" s="6"/>
      <c r="U155" s="6"/>
    </row>
    <row r="156" spans="1:21" ht="15" customHeight="1" x14ac:dyDescent="0.2">
      <c r="A156" s="71">
        <v>130</v>
      </c>
      <c r="B156" s="270" t="e">
        <v>#N/A</v>
      </c>
      <c r="C156" s="74" t="e">
        <v>#N/A</v>
      </c>
      <c r="D156" s="74" t="e">
        <v>#N/A</v>
      </c>
      <c r="E156" s="179" t="e">
        <v>#N/A</v>
      </c>
      <c r="F156" s="179" t="e">
        <v>#N/A</v>
      </c>
      <c r="G156" s="110"/>
      <c r="H156" s="110"/>
      <c r="I156" s="75"/>
      <c r="J156" s="56"/>
      <c r="K156" s="75"/>
      <c r="L156" s="271" t="e">
        <v>#N/A</v>
      </c>
      <c r="M156" s="103"/>
      <c r="O156" s="6"/>
      <c r="P156" s="6"/>
      <c r="Q156" s="6"/>
      <c r="R156" s="6"/>
      <c r="S156" s="6"/>
      <c r="T156" s="6"/>
      <c r="U156" s="6"/>
    </row>
    <row r="157" spans="1:21" ht="15" customHeight="1" x14ac:dyDescent="0.2">
      <c r="A157" s="71">
        <v>131</v>
      </c>
      <c r="B157" s="270" t="e">
        <v>#N/A</v>
      </c>
      <c r="C157" s="74" t="e">
        <v>#N/A</v>
      </c>
      <c r="D157" s="74" t="e">
        <v>#N/A</v>
      </c>
      <c r="E157" s="179" t="e">
        <v>#N/A</v>
      </c>
      <c r="F157" s="179" t="e">
        <v>#N/A</v>
      </c>
      <c r="G157" s="110"/>
      <c r="H157" s="110"/>
      <c r="I157" s="75"/>
      <c r="J157" s="56"/>
      <c r="K157" s="75"/>
      <c r="L157" s="271" t="e">
        <v>#N/A</v>
      </c>
      <c r="M157" s="103"/>
      <c r="O157" s="6"/>
      <c r="P157" s="6"/>
      <c r="Q157" s="6"/>
      <c r="R157" s="6"/>
      <c r="S157" s="6"/>
      <c r="T157" s="6"/>
      <c r="U157" s="6"/>
    </row>
    <row r="158" spans="1:21" ht="15" customHeight="1" x14ac:dyDescent="0.2">
      <c r="A158" s="71">
        <v>132</v>
      </c>
      <c r="B158" s="270" t="e">
        <v>#N/A</v>
      </c>
      <c r="C158" s="74" t="e">
        <v>#N/A</v>
      </c>
      <c r="D158" s="74" t="e">
        <v>#N/A</v>
      </c>
      <c r="E158" s="179" t="e">
        <v>#N/A</v>
      </c>
      <c r="F158" s="179" t="e">
        <v>#N/A</v>
      </c>
      <c r="G158" s="110"/>
      <c r="H158" s="110"/>
      <c r="I158" s="75"/>
      <c r="J158" s="56"/>
      <c r="K158" s="75"/>
      <c r="L158" s="271" t="e">
        <v>#N/A</v>
      </c>
      <c r="M158" s="103"/>
      <c r="O158" s="6"/>
      <c r="P158" s="6"/>
      <c r="Q158" s="6"/>
      <c r="R158" s="6"/>
      <c r="S158" s="6"/>
      <c r="T158" s="6"/>
      <c r="U158" s="6"/>
    </row>
    <row r="159" spans="1:21" ht="15" customHeight="1" x14ac:dyDescent="0.2">
      <c r="A159" s="71">
        <v>133</v>
      </c>
      <c r="B159" s="270" t="e">
        <v>#N/A</v>
      </c>
      <c r="C159" s="74" t="e">
        <v>#N/A</v>
      </c>
      <c r="D159" s="74" t="e">
        <v>#N/A</v>
      </c>
      <c r="E159" s="179" t="e">
        <v>#N/A</v>
      </c>
      <c r="F159" s="179" t="e">
        <v>#N/A</v>
      </c>
      <c r="G159" s="110"/>
      <c r="H159" s="110"/>
      <c r="I159" s="75"/>
      <c r="J159" s="56"/>
      <c r="K159" s="75"/>
      <c r="L159" s="271" t="e">
        <v>#N/A</v>
      </c>
      <c r="M159" s="103"/>
      <c r="O159" s="6"/>
      <c r="P159" s="6"/>
      <c r="Q159" s="6"/>
      <c r="R159" s="6"/>
      <c r="S159" s="6"/>
      <c r="T159" s="6"/>
      <c r="U159" s="6"/>
    </row>
    <row r="160" spans="1:21" ht="15" customHeight="1" x14ac:dyDescent="0.2">
      <c r="A160" s="71">
        <v>134</v>
      </c>
      <c r="B160" s="270" t="e">
        <v>#N/A</v>
      </c>
      <c r="C160" s="74" t="e">
        <v>#N/A</v>
      </c>
      <c r="D160" s="74" t="e">
        <v>#N/A</v>
      </c>
      <c r="E160" s="179" t="e">
        <v>#N/A</v>
      </c>
      <c r="F160" s="179" t="e">
        <v>#N/A</v>
      </c>
      <c r="G160" s="110"/>
      <c r="H160" s="110"/>
      <c r="I160" s="75"/>
      <c r="J160" s="56"/>
      <c r="K160" s="75"/>
      <c r="L160" s="271" t="e">
        <v>#N/A</v>
      </c>
      <c r="M160" s="103"/>
      <c r="O160" s="6"/>
      <c r="P160" s="6"/>
      <c r="Q160" s="6"/>
      <c r="R160" s="6"/>
      <c r="S160" s="6"/>
      <c r="T160" s="6"/>
      <c r="U160" s="6"/>
    </row>
    <row r="161" spans="1:21" ht="15" customHeight="1" x14ac:dyDescent="0.2">
      <c r="A161" s="71">
        <v>135</v>
      </c>
      <c r="B161" s="270" t="e">
        <v>#N/A</v>
      </c>
      <c r="C161" s="74" t="e">
        <v>#N/A</v>
      </c>
      <c r="D161" s="74" t="e">
        <v>#N/A</v>
      </c>
      <c r="E161" s="179" t="e">
        <v>#N/A</v>
      </c>
      <c r="F161" s="179" t="e">
        <v>#N/A</v>
      </c>
      <c r="G161" s="110"/>
      <c r="H161" s="110"/>
      <c r="I161" s="75"/>
      <c r="J161" s="56"/>
      <c r="K161" s="75"/>
      <c r="L161" s="271" t="e">
        <v>#N/A</v>
      </c>
      <c r="M161" s="103"/>
      <c r="O161" s="6"/>
      <c r="P161" s="6"/>
      <c r="Q161" s="6"/>
      <c r="R161" s="6"/>
      <c r="S161" s="6"/>
      <c r="T161" s="6"/>
      <c r="U161" s="6"/>
    </row>
    <row r="162" spans="1:21" ht="15" customHeight="1" x14ac:dyDescent="0.2">
      <c r="A162" s="71">
        <v>136</v>
      </c>
      <c r="B162" s="270" t="e">
        <v>#N/A</v>
      </c>
      <c r="C162" s="74" t="e">
        <v>#N/A</v>
      </c>
      <c r="D162" s="74" t="e">
        <v>#N/A</v>
      </c>
      <c r="E162" s="179" t="e">
        <v>#N/A</v>
      </c>
      <c r="F162" s="179" t="e">
        <v>#N/A</v>
      </c>
      <c r="G162" s="110"/>
      <c r="H162" s="110"/>
      <c r="I162" s="75"/>
      <c r="J162" s="56"/>
      <c r="K162" s="75"/>
      <c r="L162" s="271" t="e">
        <v>#N/A</v>
      </c>
      <c r="M162" s="103"/>
      <c r="O162" s="6"/>
      <c r="P162" s="6"/>
      <c r="Q162" s="6"/>
      <c r="R162" s="6"/>
      <c r="S162" s="6"/>
      <c r="T162" s="6"/>
      <c r="U162" s="6"/>
    </row>
    <row r="163" spans="1:21" ht="15" customHeight="1" x14ac:dyDescent="0.2">
      <c r="A163" s="71">
        <v>137</v>
      </c>
      <c r="B163" s="270" t="e">
        <v>#N/A</v>
      </c>
      <c r="C163" s="74" t="e">
        <v>#N/A</v>
      </c>
      <c r="D163" s="74" t="e">
        <v>#N/A</v>
      </c>
      <c r="E163" s="179" t="e">
        <v>#N/A</v>
      </c>
      <c r="F163" s="179" t="e">
        <v>#N/A</v>
      </c>
      <c r="G163" s="110"/>
      <c r="H163" s="110"/>
      <c r="I163" s="75"/>
      <c r="J163" s="56"/>
      <c r="K163" s="75"/>
      <c r="L163" s="271" t="e">
        <v>#N/A</v>
      </c>
      <c r="M163" s="103"/>
      <c r="O163" s="6"/>
      <c r="P163" s="6"/>
      <c r="Q163" s="6"/>
      <c r="R163" s="6"/>
      <c r="S163" s="6"/>
      <c r="T163" s="6"/>
      <c r="U163" s="6"/>
    </row>
    <row r="164" spans="1:21" ht="15" customHeight="1" x14ac:dyDescent="0.2">
      <c r="A164" s="71">
        <v>138</v>
      </c>
      <c r="B164" s="270" t="e">
        <v>#N/A</v>
      </c>
      <c r="C164" s="74" t="e">
        <v>#N/A</v>
      </c>
      <c r="D164" s="74" t="e">
        <v>#N/A</v>
      </c>
      <c r="E164" s="179" t="e">
        <v>#N/A</v>
      </c>
      <c r="F164" s="179" t="e">
        <v>#N/A</v>
      </c>
      <c r="G164" s="110"/>
      <c r="H164" s="110"/>
      <c r="I164" s="75"/>
      <c r="J164" s="56"/>
      <c r="K164" s="75"/>
      <c r="L164" s="271" t="e">
        <v>#N/A</v>
      </c>
      <c r="M164" s="103"/>
      <c r="O164" s="6"/>
      <c r="P164" s="6"/>
      <c r="Q164" s="6"/>
      <c r="R164" s="6"/>
      <c r="S164" s="6"/>
      <c r="T164" s="6"/>
      <c r="U164" s="6"/>
    </row>
    <row r="165" spans="1:21" ht="15" customHeight="1" x14ac:dyDescent="0.2">
      <c r="A165" s="71">
        <v>139</v>
      </c>
      <c r="B165" s="270" t="e">
        <v>#N/A</v>
      </c>
      <c r="C165" s="74" t="e">
        <v>#N/A</v>
      </c>
      <c r="D165" s="74" t="e">
        <v>#N/A</v>
      </c>
      <c r="E165" s="179" t="e">
        <v>#N/A</v>
      </c>
      <c r="F165" s="179" t="e">
        <v>#N/A</v>
      </c>
      <c r="G165" s="110"/>
      <c r="H165" s="110"/>
      <c r="I165" s="75"/>
      <c r="J165" s="56"/>
      <c r="K165" s="75"/>
      <c r="L165" s="271" t="e">
        <v>#N/A</v>
      </c>
      <c r="M165" s="103"/>
      <c r="O165" s="6"/>
      <c r="P165" s="6"/>
      <c r="Q165" s="6"/>
      <c r="R165" s="6"/>
      <c r="S165" s="6"/>
      <c r="T165" s="6"/>
      <c r="U165" s="6"/>
    </row>
    <row r="166" spans="1:21" ht="15" customHeight="1" x14ac:dyDescent="0.2">
      <c r="A166" s="71">
        <v>140</v>
      </c>
      <c r="B166" s="270" t="e">
        <v>#N/A</v>
      </c>
      <c r="C166" s="74" t="e">
        <v>#N/A</v>
      </c>
      <c r="D166" s="74" t="e">
        <v>#N/A</v>
      </c>
      <c r="E166" s="179" t="e">
        <v>#N/A</v>
      </c>
      <c r="F166" s="179" t="e">
        <v>#N/A</v>
      </c>
      <c r="G166" s="110"/>
      <c r="H166" s="110"/>
      <c r="I166" s="75"/>
      <c r="J166" s="56"/>
      <c r="K166" s="75"/>
      <c r="L166" s="271" t="e">
        <v>#N/A</v>
      </c>
      <c r="M166" s="103"/>
      <c r="O166" s="6"/>
      <c r="P166" s="6"/>
      <c r="Q166" s="6"/>
      <c r="R166" s="6"/>
      <c r="S166" s="6"/>
      <c r="T166" s="6"/>
      <c r="U166" s="6"/>
    </row>
    <row r="167" spans="1:21" ht="15" customHeight="1" x14ac:dyDescent="0.2">
      <c r="A167" s="71">
        <v>141</v>
      </c>
      <c r="B167" s="270" t="e">
        <v>#N/A</v>
      </c>
      <c r="C167" s="74" t="e">
        <v>#N/A</v>
      </c>
      <c r="D167" s="74" t="e">
        <v>#N/A</v>
      </c>
      <c r="E167" s="179" t="e">
        <v>#N/A</v>
      </c>
      <c r="F167" s="179" t="e">
        <v>#N/A</v>
      </c>
      <c r="G167" s="110"/>
      <c r="H167" s="110"/>
      <c r="I167" s="75"/>
      <c r="J167" s="56"/>
      <c r="K167" s="75"/>
      <c r="L167" s="271" t="e">
        <v>#N/A</v>
      </c>
      <c r="M167" s="103"/>
      <c r="O167" s="6"/>
      <c r="P167" s="6"/>
      <c r="Q167" s="6"/>
      <c r="R167" s="6"/>
      <c r="S167" s="6"/>
      <c r="T167" s="6"/>
      <c r="U167" s="6"/>
    </row>
    <row r="168" spans="1:21" ht="15" customHeight="1" x14ac:dyDescent="0.2">
      <c r="A168" s="71">
        <v>142</v>
      </c>
      <c r="B168" s="270" t="e">
        <v>#N/A</v>
      </c>
      <c r="C168" s="74" t="e">
        <v>#N/A</v>
      </c>
      <c r="D168" s="74" t="e">
        <v>#N/A</v>
      </c>
      <c r="E168" s="179" t="e">
        <v>#N/A</v>
      </c>
      <c r="F168" s="179" t="e">
        <v>#N/A</v>
      </c>
      <c r="G168" s="110"/>
      <c r="H168" s="110"/>
      <c r="I168" s="75"/>
      <c r="J168" s="56"/>
      <c r="K168" s="75"/>
      <c r="L168" s="271" t="e">
        <v>#N/A</v>
      </c>
      <c r="M168" s="103"/>
      <c r="O168" s="6"/>
      <c r="P168" s="6"/>
      <c r="Q168" s="6"/>
      <c r="R168" s="6"/>
      <c r="S168" s="6"/>
      <c r="T168" s="6"/>
      <c r="U168" s="6"/>
    </row>
    <row r="169" spans="1:21" ht="15" customHeight="1" x14ac:dyDescent="0.2">
      <c r="A169" s="71">
        <v>143</v>
      </c>
      <c r="B169" s="270" t="e">
        <v>#N/A</v>
      </c>
      <c r="C169" s="74" t="e">
        <v>#N/A</v>
      </c>
      <c r="D169" s="74" t="e">
        <v>#N/A</v>
      </c>
      <c r="E169" s="179" t="e">
        <v>#N/A</v>
      </c>
      <c r="F169" s="179" t="e">
        <v>#N/A</v>
      </c>
      <c r="G169" s="110"/>
      <c r="H169" s="110"/>
      <c r="I169" s="75"/>
      <c r="J169" s="56"/>
      <c r="K169" s="75"/>
      <c r="L169" s="271" t="e">
        <v>#N/A</v>
      </c>
      <c r="M169" s="103"/>
      <c r="O169" s="6"/>
      <c r="P169" s="6"/>
      <c r="Q169" s="6"/>
      <c r="R169" s="6"/>
      <c r="S169" s="6"/>
      <c r="T169" s="6"/>
      <c r="U169" s="6"/>
    </row>
    <row r="170" spans="1:21" ht="15" customHeight="1" x14ac:dyDescent="0.2">
      <c r="A170" s="71">
        <v>144</v>
      </c>
      <c r="B170" s="270" t="e">
        <v>#N/A</v>
      </c>
      <c r="C170" s="74" t="e">
        <v>#N/A</v>
      </c>
      <c r="D170" s="74" t="e">
        <v>#N/A</v>
      </c>
      <c r="E170" s="179" t="e">
        <v>#N/A</v>
      </c>
      <c r="F170" s="179" t="e">
        <v>#N/A</v>
      </c>
      <c r="G170" s="110"/>
      <c r="H170" s="110"/>
      <c r="I170" s="75"/>
      <c r="J170" s="56"/>
      <c r="K170" s="75"/>
      <c r="L170" s="271" t="e">
        <v>#N/A</v>
      </c>
      <c r="M170" s="103"/>
      <c r="O170" s="6"/>
      <c r="P170" s="6"/>
      <c r="Q170" s="6"/>
      <c r="R170" s="6"/>
      <c r="S170" s="6"/>
      <c r="T170" s="6"/>
      <c r="U170" s="6"/>
    </row>
    <row r="171" spans="1:21" ht="15" customHeight="1" x14ac:dyDescent="0.2">
      <c r="A171" s="71">
        <v>145</v>
      </c>
      <c r="B171" s="270" t="e">
        <v>#N/A</v>
      </c>
      <c r="C171" s="74" t="e">
        <v>#N/A</v>
      </c>
      <c r="D171" s="74" t="e">
        <v>#N/A</v>
      </c>
      <c r="E171" s="179" t="e">
        <v>#N/A</v>
      </c>
      <c r="F171" s="179" t="e">
        <v>#N/A</v>
      </c>
      <c r="G171" s="110"/>
      <c r="H171" s="110"/>
      <c r="I171" s="75"/>
      <c r="J171" s="56"/>
      <c r="K171" s="75"/>
      <c r="L171" s="271" t="e">
        <v>#N/A</v>
      </c>
      <c r="M171" s="103"/>
      <c r="O171" s="6"/>
      <c r="P171" s="6"/>
      <c r="Q171" s="6"/>
      <c r="R171" s="6"/>
      <c r="S171" s="6"/>
      <c r="T171" s="6"/>
      <c r="U171" s="6"/>
    </row>
    <row r="172" spans="1:21" ht="15" customHeight="1" x14ac:dyDescent="0.2">
      <c r="A172" s="71">
        <v>146</v>
      </c>
      <c r="B172" s="270" t="e">
        <v>#N/A</v>
      </c>
      <c r="C172" s="74" t="e">
        <v>#N/A</v>
      </c>
      <c r="D172" s="74" t="e">
        <v>#N/A</v>
      </c>
      <c r="E172" s="179" t="e">
        <v>#N/A</v>
      </c>
      <c r="F172" s="179" t="e">
        <v>#N/A</v>
      </c>
      <c r="G172" s="110"/>
      <c r="H172" s="110"/>
      <c r="I172" s="75"/>
      <c r="J172" s="56"/>
      <c r="K172" s="75"/>
      <c r="L172" s="271" t="e">
        <v>#N/A</v>
      </c>
      <c r="M172" s="103"/>
      <c r="O172" s="6"/>
      <c r="P172" s="6"/>
      <c r="Q172" s="6"/>
      <c r="R172" s="6"/>
      <c r="S172" s="6"/>
      <c r="T172" s="6"/>
      <c r="U172" s="6"/>
    </row>
    <row r="173" spans="1:21" ht="15" customHeight="1" x14ac:dyDescent="0.2">
      <c r="A173" s="71">
        <v>147</v>
      </c>
      <c r="B173" s="270" t="e">
        <v>#N/A</v>
      </c>
      <c r="C173" s="74" t="e">
        <v>#N/A</v>
      </c>
      <c r="D173" s="74" t="e">
        <v>#N/A</v>
      </c>
      <c r="E173" s="179" t="e">
        <v>#N/A</v>
      </c>
      <c r="F173" s="179" t="e">
        <v>#N/A</v>
      </c>
      <c r="G173" s="110"/>
      <c r="H173" s="110"/>
      <c r="I173" s="75"/>
      <c r="J173" s="56"/>
      <c r="K173" s="75"/>
      <c r="L173" s="271" t="e">
        <v>#N/A</v>
      </c>
      <c r="M173" s="103"/>
      <c r="O173" s="6"/>
      <c r="P173" s="6"/>
      <c r="Q173" s="6"/>
      <c r="R173" s="6"/>
      <c r="S173" s="6"/>
      <c r="T173" s="6"/>
      <c r="U173" s="6"/>
    </row>
    <row r="174" spans="1:21" ht="15" customHeight="1" x14ac:dyDescent="0.2">
      <c r="A174" s="71">
        <v>148</v>
      </c>
      <c r="B174" s="270" t="e">
        <v>#N/A</v>
      </c>
      <c r="C174" s="74" t="e">
        <v>#N/A</v>
      </c>
      <c r="D174" s="74" t="e">
        <v>#N/A</v>
      </c>
      <c r="E174" s="179" t="e">
        <v>#N/A</v>
      </c>
      <c r="F174" s="179" t="e">
        <v>#N/A</v>
      </c>
      <c r="G174" s="110"/>
      <c r="H174" s="110"/>
      <c r="I174" s="75"/>
      <c r="J174" s="56"/>
      <c r="K174" s="75"/>
      <c r="L174" s="271" t="e">
        <v>#N/A</v>
      </c>
      <c r="M174" s="103"/>
      <c r="O174" s="6"/>
      <c r="P174" s="6"/>
      <c r="Q174" s="6"/>
      <c r="R174" s="6"/>
      <c r="S174" s="6"/>
      <c r="T174" s="6"/>
      <c r="U174" s="6"/>
    </row>
    <row r="175" spans="1:21" ht="15" customHeight="1" x14ac:dyDescent="0.2">
      <c r="A175" s="71">
        <v>149</v>
      </c>
      <c r="B175" s="270" t="e">
        <v>#N/A</v>
      </c>
      <c r="C175" s="74" t="e">
        <v>#N/A</v>
      </c>
      <c r="D175" s="74" t="e">
        <v>#N/A</v>
      </c>
      <c r="E175" s="179" t="e">
        <v>#N/A</v>
      </c>
      <c r="F175" s="179" t="e">
        <v>#N/A</v>
      </c>
      <c r="G175" s="110"/>
      <c r="H175" s="110"/>
      <c r="I175" s="75"/>
      <c r="J175" s="56"/>
      <c r="K175" s="75"/>
      <c r="L175" s="271" t="e">
        <v>#N/A</v>
      </c>
      <c r="M175" s="103"/>
      <c r="O175" s="6"/>
      <c r="P175" s="6"/>
      <c r="Q175" s="6"/>
      <c r="R175" s="6"/>
      <c r="S175" s="6"/>
      <c r="T175" s="6"/>
      <c r="U175" s="6"/>
    </row>
    <row r="176" spans="1:21" ht="15" customHeight="1" x14ac:dyDescent="0.2">
      <c r="A176" s="71">
        <v>150</v>
      </c>
      <c r="B176" s="270" t="e">
        <v>#N/A</v>
      </c>
      <c r="C176" s="74" t="e">
        <v>#N/A</v>
      </c>
      <c r="D176" s="74" t="e">
        <v>#N/A</v>
      </c>
      <c r="E176" s="179" t="e">
        <v>#N/A</v>
      </c>
      <c r="F176" s="179" t="e">
        <v>#N/A</v>
      </c>
      <c r="G176" s="110"/>
      <c r="H176" s="110"/>
      <c r="I176" s="75"/>
      <c r="J176" s="56"/>
      <c r="K176" s="75"/>
      <c r="L176" s="271" t="e">
        <v>#N/A</v>
      </c>
      <c r="M176" s="103"/>
      <c r="O176" s="6"/>
      <c r="P176" s="6"/>
      <c r="Q176" s="6"/>
      <c r="R176" s="6"/>
      <c r="S176" s="6"/>
      <c r="T176" s="6"/>
      <c r="U176" s="6"/>
    </row>
    <row r="177" spans="1:21" ht="15" customHeight="1" x14ac:dyDescent="0.2">
      <c r="A177" s="71">
        <v>151</v>
      </c>
      <c r="B177" s="270" t="e">
        <v>#N/A</v>
      </c>
      <c r="C177" s="74" t="e">
        <v>#N/A</v>
      </c>
      <c r="D177" s="74" t="e">
        <v>#N/A</v>
      </c>
      <c r="E177" s="179" t="e">
        <v>#N/A</v>
      </c>
      <c r="F177" s="179" t="e">
        <v>#N/A</v>
      </c>
      <c r="G177" s="110"/>
      <c r="H177" s="110"/>
      <c r="I177" s="75"/>
      <c r="J177" s="56"/>
      <c r="K177" s="75"/>
      <c r="L177" s="271" t="e">
        <v>#N/A</v>
      </c>
      <c r="M177" s="103"/>
      <c r="O177" s="6"/>
      <c r="P177" s="6"/>
      <c r="Q177" s="6"/>
      <c r="R177" s="6"/>
      <c r="S177" s="6"/>
      <c r="T177" s="6"/>
      <c r="U177" s="6"/>
    </row>
    <row r="178" spans="1:21" ht="15" customHeight="1" x14ac:dyDescent="0.2">
      <c r="A178" s="71">
        <v>152</v>
      </c>
      <c r="B178" s="270" t="e">
        <v>#N/A</v>
      </c>
      <c r="C178" s="74" t="e">
        <v>#N/A</v>
      </c>
      <c r="D178" s="74" t="e">
        <v>#N/A</v>
      </c>
      <c r="E178" s="179" t="e">
        <v>#N/A</v>
      </c>
      <c r="F178" s="179" t="e">
        <v>#N/A</v>
      </c>
      <c r="G178" s="110"/>
      <c r="H178" s="110"/>
      <c r="I178" s="75"/>
      <c r="J178" s="56"/>
      <c r="K178" s="75"/>
      <c r="L178" s="271" t="e">
        <v>#N/A</v>
      </c>
      <c r="M178" s="103"/>
      <c r="O178" s="6"/>
      <c r="P178" s="6"/>
      <c r="Q178" s="6"/>
      <c r="R178" s="6"/>
      <c r="S178" s="6"/>
      <c r="T178" s="6"/>
      <c r="U178" s="6"/>
    </row>
    <row r="179" spans="1:21" ht="15" customHeight="1" x14ac:dyDescent="0.2">
      <c r="A179" s="71">
        <v>153</v>
      </c>
      <c r="B179" s="270" t="e">
        <v>#N/A</v>
      </c>
      <c r="C179" s="74" t="e">
        <v>#N/A</v>
      </c>
      <c r="D179" s="74" t="e">
        <v>#N/A</v>
      </c>
      <c r="E179" s="179" t="e">
        <v>#N/A</v>
      </c>
      <c r="F179" s="179" t="e">
        <v>#N/A</v>
      </c>
      <c r="G179" s="110"/>
      <c r="H179" s="110"/>
      <c r="I179" s="75"/>
      <c r="J179" s="56"/>
      <c r="K179" s="75"/>
      <c r="L179" s="271" t="e">
        <v>#N/A</v>
      </c>
      <c r="M179" s="103"/>
      <c r="O179" s="6"/>
      <c r="P179" s="6"/>
      <c r="Q179" s="6"/>
      <c r="R179" s="6"/>
      <c r="S179" s="6"/>
      <c r="T179" s="6"/>
      <c r="U179" s="6"/>
    </row>
    <row r="180" spans="1:21" ht="15" customHeight="1" x14ac:dyDescent="0.2">
      <c r="A180" s="71">
        <v>154</v>
      </c>
      <c r="B180" s="270" t="e">
        <v>#N/A</v>
      </c>
      <c r="C180" s="74" t="e">
        <v>#N/A</v>
      </c>
      <c r="D180" s="74" t="e">
        <v>#N/A</v>
      </c>
      <c r="E180" s="179" t="e">
        <v>#N/A</v>
      </c>
      <c r="F180" s="179" t="e">
        <v>#N/A</v>
      </c>
      <c r="G180" s="110"/>
      <c r="H180" s="110"/>
      <c r="I180" s="75"/>
      <c r="J180" s="56"/>
      <c r="K180" s="75"/>
      <c r="L180" s="271" t="e">
        <v>#N/A</v>
      </c>
      <c r="M180" s="103"/>
      <c r="O180" s="6"/>
      <c r="P180" s="6"/>
      <c r="Q180" s="6"/>
      <c r="R180" s="6"/>
      <c r="S180" s="6"/>
      <c r="T180" s="6"/>
      <c r="U180" s="6"/>
    </row>
    <row r="181" spans="1:21" ht="15" customHeight="1" x14ac:dyDescent="0.2">
      <c r="A181" s="71">
        <v>155</v>
      </c>
      <c r="B181" s="270" t="e">
        <v>#N/A</v>
      </c>
      <c r="C181" s="74" t="e">
        <v>#N/A</v>
      </c>
      <c r="D181" s="74" t="e">
        <v>#N/A</v>
      </c>
      <c r="E181" s="179" t="e">
        <v>#N/A</v>
      </c>
      <c r="F181" s="179" t="e">
        <v>#N/A</v>
      </c>
      <c r="G181" s="110"/>
      <c r="H181" s="110"/>
      <c r="I181" s="75"/>
      <c r="J181" s="56"/>
      <c r="K181" s="75"/>
      <c r="L181" s="271" t="e">
        <v>#N/A</v>
      </c>
      <c r="M181" s="103"/>
      <c r="O181" s="6"/>
      <c r="P181" s="6"/>
      <c r="Q181" s="6"/>
      <c r="R181" s="6"/>
      <c r="S181" s="6"/>
      <c r="T181" s="6"/>
      <c r="U181" s="6"/>
    </row>
    <row r="182" spans="1:21" ht="15" customHeight="1" x14ac:dyDescent="0.2">
      <c r="A182" s="71">
        <v>156</v>
      </c>
      <c r="B182" s="270" t="e">
        <v>#N/A</v>
      </c>
      <c r="C182" s="74" t="e">
        <v>#N/A</v>
      </c>
      <c r="D182" s="74" t="e">
        <v>#N/A</v>
      </c>
      <c r="E182" s="179" t="e">
        <v>#N/A</v>
      </c>
      <c r="F182" s="179" t="e">
        <v>#N/A</v>
      </c>
      <c r="G182" s="110"/>
      <c r="H182" s="110"/>
      <c r="I182" s="75"/>
      <c r="J182" s="56"/>
      <c r="K182" s="75"/>
      <c r="L182" s="271" t="e">
        <v>#N/A</v>
      </c>
      <c r="M182" s="103"/>
      <c r="O182" s="6"/>
      <c r="P182" s="6"/>
      <c r="Q182" s="6"/>
      <c r="R182" s="6"/>
      <c r="S182" s="6"/>
      <c r="T182" s="6"/>
      <c r="U182" s="6"/>
    </row>
    <row r="183" spans="1:21" ht="15" customHeight="1" x14ac:dyDescent="0.2">
      <c r="A183" s="71">
        <v>157</v>
      </c>
      <c r="B183" s="270" t="e">
        <v>#N/A</v>
      </c>
      <c r="C183" s="74" t="e">
        <v>#N/A</v>
      </c>
      <c r="D183" s="74" t="e">
        <v>#N/A</v>
      </c>
      <c r="E183" s="179" t="e">
        <v>#N/A</v>
      </c>
      <c r="F183" s="179" t="e">
        <v>#N/A</v>
      </c>
      <c r="G183" s="110"/>
      <c r="H183" s="110"/>
      <c r="I183" s="75"/>
      <c r="J183" s="56"/>
      <c r="K183" s="75"/>
      <c r="L183" s="271" t="e">
        <v>#N/A</v>
      </c>
      <c r="M183" s="103"/>
      <c r="O183" s="6"/>
      <c r="P183" s="6"/>
      <c r="Q183" s="6"/>
      <c r="R183" s="6"/>
      <c r="S183" s="6"/>
      <c r="T183" s="6"/>
      <c r="U183" s="6"/>
    </row>
    <row r="184" spans="1:21" ht="15" customHeight="1" x14ac:dyDescent="0.2">
      <c r="A184" s="71">
        <v>158</v>
      </c>
      <c r="B184" s="270" t="e">
        <v>#N/A</v>
      </c>
      <c r="C184" s="74" t="e">
        <v>#N/A</v>
      </c>
      <c r="D184" s="74" t="e">
        <v>#N/A</v>
      </c>
      <c r="E184" s="179" t="e">
        <v>#N/A</v>
      </c>
      <c r="F184" s="179" t="e">
        <v>#N/A</v>
      </c>
      <c r="G184" s="110"/>
      <c r="H184" s="110"/>
      <c r="I184" s="75"/>
      <c r="J184" s="56"/>
      <c r="K184" s="75"/>
      <c r="L184" s="271" t="e">
        <v>#N/A</v>
      </c>
      <c r="M184" s="103"/>
      <c r="O184" s="6"/>
      <c r="P184" s="6"/>
      <c r="Q184" s="6"/>
      <c r="R184" s="6"/>
      <c r="S184" s="6"/>
      <c r="T184" s="6"/>
      <c r="U184" s="6"/>
    </row>
    <row r="185" spans="1:21" ht="15" customHeight="1" x14ac:dyDescent="0.2">
      <c r="A185" s="71">
        <v>159</v>
      </c>
      <c r="B185" s="270" t="e">
        <v>#N/A</v>
      </c>
      <c r="C185" s="74" t="e">
        <v>#N/A</v>
      </c>
      <c r="D185" s="74" t="e">
        <v>#N/A</v>
      </c>
      <c r="E185" s="179" t="e">
        <v>#N/A</v>
      </c>
      <c r="F185" s="179" t="e">
        <v>#N/A</v>
      </c>
      <c r="G185" s="110"/>
      <c r="H185" s="110"/>
      <c r="I185" s="75"/>
      <c r="J185" s="56"/>
      <c r="K185" s="75"/>
      <c r="L185" s="271" t="e">
        <v>#N/A</v>
      </c>
      <c r="M185" s="103"/>
      <c r="O185" s="6"/>
      <c r="P185" s="6"/>
      <c r="Q185" s="6"/>
      <c r="R185" s="6"/>
      <c r="S185" s="6"/>
      <c r="T185" s="6"/>
      <c r="U185" s="6"/>
    </row>
    <row r="186" spans="1:21" ht="15" customHeight="1" x14ac:dyDescent="0.2">
      <c r="A186" s="71">
        <v>160</v>
      </c>
      <c r="B186" s="270" t="e">
        <v>#N/A</v>
      </c>
      <c r="C186" s="74" t="e">
        <v>#N/A</v>
      </c>
      <c r="D186" s="74" t="e">
        <v>#N/A</v>
      </c>
      <c r="E186" s="179" t="e">
        <v>#N/A</v>
      </c>
      <c r="F186" s="179" t="e">
        <v>#N/A</v>
      </c>
      <c r="G186" s="110"/>
      <c r="H186" s="110"/>
      <c r="I186" s="75"/>
      <c r="J186" s="56"/>
      <c r="K186" s="75"/>
      <c r="L186" s="271" t="e">
        <v>#N/A</v>
      </c>
      <c r="M186" s="103"/>
      <c r="O186" s="6"/>
      <c r="P186" s="6"/>
      <c r="Q186" s="6"/>
      <c r="R186" s="6"/>
      <c r="S186" s="6"/>
      <c r="T186" s="6"/>
      <c r="U186" s="6"/>
    </row>
    <row r="187" spans="1:21" ht="15" customHeight="1" x14ac:dyDescent="0.2">
      <c r="A187" s="71">
        <v>161</v>
      </c>
      <c r="B187" s="270" t="e">
        <v>#N/A</v>
      </c>
      <c r="C187" s="74" t="e">
        <v>#N/A</v>
      </c>
      <c r="D187" s="74" t="e">
        <v>#N/A</v>
      </c>
      <c r="E187" s="179" t="e">
        <v>#N/A</v>
      </c>
      <c r="F187" s="179" t="e">
        <v>#N/A</v>
      </c>
      <c r="G187" s="110"/>
      <c r="H187" s="110"/>
      <c r="I187" s="75"/>
      <c r="J187" s="56"/>
      <c r="K187" s="75"/>
      <c r="L187" s="271" t="e">
        <v>#N/A</v>
      </c>
      <c r="M187" s="103"/>
      <c r="O187" s="6"/>
      <c r="P187" s="6"/>
      <c r="Q187" s="6"/>
      <c r="R187" s="6"/>
      <c r="S187" s="6"/>
      <c r="T187" s="6"/>
      <c r="U187" s="6"/>
    </row>
    <row r="188" spans="1:21" ht="15" customHeight="1" x14ac:dyDescent="0.2">
      <c r="A188" s="71">
        <v>162</v>
      </c>
      <c r="B188" s="270" t="e">
        <v>#N/A</v>
      </c>
      <c r="C188" s="74" t="e">
        <v>#N/A</v>
      </c>
      <c r="D188" s="74" t="e">
        <v>#N/A</v>
      </c>
      <c r="E188" s="179" t="e">
        <v>#N/A</v>
      </c>
      <c r="F188" s="179" t="e">
        <v>#N/A</v>
      </c>
      <c r="G188" s="110"/>
      <c r="H188" s="110"/>
      <c r="I188" s="75"/>
      <c r="J188" s="56"/>
      <c r="K188" s="75"/>
      <c r="L188" s="271" t="e">
        <v>#N/A</v>
      </c>
      <c r="M188" s="103"/>
      <c r="O188" s="6"/>
      <c r="P188" s="6"/>
      <c r="Q188" s="6"/>
      <c r="R188" s="6"/>
      <c r="S188" s="6"/>
      <c r="T188" s="6"/>
      <c r="U188" s="6"/>
    </row>
    <row r="189" spans="1:21" ht="15" customHeight="1" x14ac:dyDescent="0.2">
      <c r="A189" s="71">
        <v>163</v>
      </c>
      <c r="B189" s="270" t="e">
        <v>#N/A</v>
      </c>
      <c r="C189" s="74" t="e">
        <v>#N/A</v>
      </c>
      <c r="D189" s="74" t="e">
        <v>#N/A</v>
      </c>
      <c r="E189" s="179" t="e">
        <v>#N/A</v>
      </c>
      <c r="F189" s="179" t="e">
        <v>#N/A</v>
      </c>
      <c r="G189" s="110"/>
      <c r="H189" s="110"/>
      <c r="I189" s="75"/>
      <c r="J189" s="56"/>
      <c r="K189" s="75"/>
      <c r="L189" s="271" t="e">
        <v>#N/A</v>
      </c>
      <c r="M189" s="103"/>
      <c r="O189" s="6"/>
      <c r="P189" s="6"/>
      <c r="Q189" s="6"/>
      <c r="R189" s="6"/>
      <c r="S189" s="6"/>
      <c r="T189" s="6"/>
      <c r="U189" s="6"/>
    </row>
    <row r="190" spans="1:21" ht="15" customHeight="1" x14ac:dyDescent="0.2">
      <c r="A190" s="71">
        <v>164</v>
      </c>
      <c r="B190" s="270" t="e">
        <v>#N/A</v>
      </c>
      <c r="C190" s="74" t="e">
        <v>#N/A</v>
      </c>
      <c r="D190" s="74" t="e">
        <v>#N/A</v>
      </c>
      <c r="E190" s="179" t="e">
        <v>#N/A</v>
      </c>
      <c r="F190" s="179" t="e">
        <v>#N/A</v>
      </c>
      <c r="G190" s="110"/>
      <c r="H190" s="110"/>
      <c r="I190" s="75"/>
      <c r="J190" s="56"/>
      <c r="K190" s="75"/>
      <c r="L190" s="271" t="e">
        <v>#N/A</v>
      </c>
      <c r="M190" s="103"/>
      <c r="O190" s="6"/>
      <c r="P190" s="6"/>
      <c r="Q190" s="6"/>
      <c r="R190" s="6"/>
      <c r="S190" s="6"/>
      <c r="T190" s="6"/>
      <c r="U190" s="6"/>
    </row>
    <row r="191" spans="1:21" ht="15" customHeight="1" x14ac:dyDescent="0.2">
      <c r="A191" s="71">
        <v>165</v>
      </c>
      <c r="B191" s="270" t="e">
        <v>#N/A</v>
      </c>
      <c r="C191" s="74" t="e">
        <v>#N/A</v>
      </c>
      <c r="D191" s="74" t="e">
        <v>#N/A</v>
      </c>
      <c r="E191" s="179" t="e">
        <v>#N/A</v>
      </c>
      <c r="F191" s="179" t="e">
        <v>#N/A</v>
      </c>
      <c r="G191" s="110"/>
      <c r="H191" s="110"/>
      <c r="I191" s="75"/>
      <c r="J191" s="56"/>
      <c r="K191" s="75"/>
      <c r="L191" s="271" t="e">
        <v>#N/A</v>
      </c>
      <c r="M191" s="103"/>
      <c r="O191" s="6"/>
      <c r="P191" s="6"/>
      <c r="Q191" s="6"/>
      <c r="R191" s="6"/>
      <c r="S191" s="6"/>
      <c r="T191" s="6"/>
      <c r="U191" s="6"/>
    </row>
    <row r="192" spans="1:21" ht="15" customHeight="1" x14ac:dyDescent="0.2">
      <c r="A192" s="71">
        <v>166</v>
      </c>
      <c r="B192" s="270" t="e">
        <v>#N/A</v>
      </c>
      <c r="C192" s="74" t="e">
        <v>#N/A</v>
      </c>
      <c r="D192" s="74" t="e">
        <v>#N/A</v>
      </c>
      <c r="E192" s="179" t="e">
        <v>#N/A</v>
      </c>
      <c r="F192" s="179" t="e">
        <v>#N/A</v>
      </c>
      <c r="G192" s="110"/>
      <c r="H192" s="110"/>
      <c r="I192" s="75"/>
      <c r="J192" s="56"/>
      <c r="K192" s="75"/>
      <c r="L192" s="271" t="e">
        <v>#N/A</v>
      </c>
      <c r="M192" s="103"/>
      <c r="O192" s="6"/>
      <c r="P192" s="6"/>
      <c r="Q192" s="6"/>
      <c r="R192" s="6"/>
      <c r="S192" s="6"/>
      <c r="T192" s="6"/>
      <c r="U192" s="6"/>
    </row>
    <row r="193" spans="1:21" ht="15" customHeight="1" x14ac:dyDescent="0.2">
      <c r="A193" s="71">
        <v>167</v>
      </c>
      <c r="B193" s="270" t="e">
        <v>#N/A</v>
      </c>
      <c r="C193" s="74" t="e">
        <v>#N/A</v>
      </c>
      <c r="D193" s="74" t="e">
        <v>#N/A</v>
      </c>
      <c r="E193" s="179" t="e">
        <v>#N/A</v>
      </c>
      <c r="F193" s="179" t="e">
        <v>#N/A</v>
      </c>
      <c r="G193" s="110"/>
      <c r="H193" s="110"/>
      <c r="I193" s="75"/>
      <c r="J193" s="56"/>
      <c r="K193" s="75"/>
      <c r="L193" s="271" t="e">
        <v>#N/A</v>
      </c>
      <c r="M193" s="103"/>
      <c r="O193" s="6"/>
      <c r="P193" s="6"/>
      <c r="Q193" s="6"/>
      <c r="R193" s="6"/>
      <c r="S193" s="6"/>
      <c r="T193" s="6"/>
      <c r="U193" s="6"/>
    </row>
    <row r="194" spans="1:21" ht="15" customHeight="1" x14ac:dyDescent="0.2">
      <c r="A194" s="71">
        <v>168</v>
      </c>
      <c r="B194" s="270" t="e">
        <v>#N/A</v>
      </c>
      <c r="C194" s="74" t="e">
        <v>#N/A</v>
      </c>
      <c r="D194" s="74" t="e">
        <v>#N/A</v>
      </c>
      <c r="E194" s="179" t="e">
        <v>#N/A</v>
      </c>
      <c r="F194" s="179" t="e">
        <v>#N/A</v>
      </c>
      <c r="G194" s="110"/>
      <c r="H194" s="110"/>
      <c r="I194" s="75"/>
      <c r="J194" s="56"/>
      <c r="K194" s="75"/>
      <c r="L194" s="271" t="e">
        <v>#N/A</v>
      </c>
      <c r="M194" s="103"/>
      <c r="O194" s="6"/>
      <c r="P194" s="6"/>
      <c r="Q194" s="6"/>
      <c r="R194" s="6"/>
      <c r="S194" s="6"/>
      <c r="T194" s="6"/>
      <c r="U194" s="6"/>
    </row>
    <row r="195" spans="1:21" ht="15" customHeight="1" x14ac:dyDescent="0.2">
      <c r="A195" s="71">
        <v>169</v>
      </c>
      <c r="B195" s="270" t="e">
        <v>#N/A</v>
      </c>
      <c r="C195" s="74" t="e">
        <v>#N/A</v>
      </c>
      <c r="D195" s="74" t="e">
        <v>#N/A</v>
      </c>
      <c r="E195" s="179" t="e">
        <v>#N/A</v>
      </c>
      <c r="F195" s="179" t="e">
        <v>#N/A</v>
      </c>
      <c r="G195" s="110"/>
      <c r="H195" s="110"/>
      <c r="I195" s="75"/>
      <c r="J195" s="56"/>
      <c r="K195" s="75"/>
      <c r="L195" s="271" t="e">
        <v>#N/A</v>
      </c>
      <c r="M195" s="103"/>
      <c r="O195" s="6"/>
      <c r="P195" s="6"/>
      <c r="Q195" s="6"/>
      <c r="R195" s="6"/>
      <c r="S195" s="6"/>
      <c r="T195" s="6"/>
      <c r="U195" s="6"/>
    </row>
    <row r="196" spans="1:21" ht="15" customHeight="1" x14ac:dyDescent="0.2">
      <c r="A196" s="71">
        <v>170</v>
      </c>
      <c r="B196" s="270" t="e">
        <v>#N/A</v>
      </c>
      <c r="C196" s="74" t="e">
        <v>#N/A</v>
      </c>
      <c r="D196" s="74" t="e">
        <v>#N/A</v>
      </c>
      <c r="E196" s="179" t="e">
        <v>#N/A</v>
      </c>
      <c r="F196" s="179" t="e">
        <v>#N/A</v>
      </c>
      <c r="G196" s="110"/>
      <c r="H196" s="110"/>
      <c r="I196" s="75"/>
      <c r="J196" s="56"/>
      <c r="K196" s="75"/>
      <c r="L196" s="271" t="e">
        <v>#N/A</v>
      </c>
      <c r="M196" s="103"/>
      <c r="O196" s="6"/>
      <c r="P196" s="6"/>
      <c r="Q196" s="6"/>
      <c r="R196" s="6"/>
      <c r="S196" s="6"/>
      <c r="T196" s="6"/>
      <c r="U196" s="6"/>
    </row>
    <row r="197" spans="1:21" ht="15" customHeight="1" x14ac:dyDescent="0.2">
      <c r="A197" s="71">
        <v>171</v>
      </c>
      <c r="B197" s="270" t="e">
        <v>#N/A</v>
      </c>
      <c r="C197" s="74" t="e">
        <v>#N/A</v>
      </c>
      <c r="D197" s="74" t="e">
        <v>#N/A</v>
      </c>
      <c r="E197" s="179" t="e">
        <v>#N/A</v>
      </c>
      <c r="F197" s="179" t="e">
        <v>#N/A</v>
      </c>
      <c r="G197" s="110"/>
      <c r="H197" s="110"/>
      <c r="I197" s="75"/>
      <c r="J197" s="56"/>
      <c r="K197" s="75"/>
      <c r="L197" s="271" t="e">
        <v>#N/A</v>
      </c>
      <c r="M197" s="103"/>
      <c r="O197" s="6"/>
      <c r="P197" s="6"/>
      <c r="Q197" s="6"/>
      <c r="R197" s="6"/>
      <c r="S197" s="6"/>
      <c r="T197" s="6"/>
      <c r="U197" s="6"/>
    </row>
    <row r="198" spans="1:21" ht="15" customHeight="1" x14ac:dyDescent="0.2">
      <c r="A198" s="71">
        <v>172</v>
      </c>
      <c r="B198" s="270" t="e">
        <v>#N/A</v>
      </c>
      <c r="C198" s="74" t="e">
        <v>#N/A</v>
      </c>
      <c r="D198" s="74" t="e">
        <v>#N/A</v>
      </c>
      <c r="E198" s="179" t="e">
        <v>#N/A</v>
      </c>
      <c r="F198" s="179" t="e">
        <v>#N/A</v>
      </c>
      <c r="G198" s="110"/>
      <c r="H198" s="110"/>
      <c r="I198" s="75"/>
      <c r="J198" s="56"/>
      <c r="K198" s="75"/>
      <c r="L198" s="271" t="e">
        <v>#N/A</v>
      </c>
      <c r="M198" s="103"/>
      <c r="O198" s="6"/>
      <c r="P198" s="6"/>
      <c r="Q198" s="6"/>
      <c r="R198" s="6"/>
      <c r="S198" s="6"/>
      <c r="T198" s="6"/>
      <c r="U198" s="6"/>
    </row>
    <row r="199" spans="1:21" ht="15" customHeight="1" x14ac:dyDescent="0.2">
      <c r="A199" s="71">
        <v>173</v>
      </c>
      <c r="B199" s="270" t="e">
        <v>#N/A</v>
      </c>
      <c r="C199" s="74" t="e">
        <v>#N/A</v>
      </c>
      <c r="D199" s="74" t="e">
        <v>#N/A</v>
      </c>
      <c r="E199" s="179" t="e">
        <v>#N/A</v>
      </c>
      <c r="F199" s="179" t="e">
        <v>#N/A</v>
      </c>
      <c r="G199" s="110"/>
      <c r="H199" s="110"/>
      <c r="I199" s="75"/>
      <c r="J199" s="56"/>
      <c r="K199" s="75"/>
      <c r="L199" s="271" t="e">
        <v>#N/A</v>
      </c>
      <c r="M199" s="103"/>
      <c r="O199" s="6"/>
      <c r="P199" s="6"/>
      <c r="Q199" s="6"/>
      <c r="R199" s="6"/>
      <c r="S199" s="6"/>
      <c r="T199" s="6"/>
      <c r="U199" s="6"/>
    </row>
    <row r="200" spans="1:21" ht="15" customHeight="1" x14ac:dyDescent="0.2">
      <c r="A200" s="71">
        <v>174</v>
      </c>
      <c r="B200" s="270" t="e">
        <v>#N/A</v>
      </c>
      <c r="C200" s="74" t="e">
        <v>#N/A</v>
      </c>
      <c r="D200" s="74" t="e">
        <v>#N/A</v>
      </c>
      <c r="E200" s="179" t="e">
        <v>#N/A</v>
      </c>
      <c r="F200" s="179" t="e">
        <v>#N/A</v>
      </c>
      <c r="G200" s="110"/>
      <c r="H200" s="110"/>
      <c r="I200" s="75"/>
      <c r="J200" s="56"/>
      <c r="K200" s="75"/>
      <c r="L200" s="271" t="e">
        <v>#N/A</v>
      </c>
      <c r="M200" s="103"/>
      <c r="O200" s="6"/>
      <c r="P200" s="6"/>
      <c r="Q200" s="6"/>
      <c r="R200" s="6"/>
      <c r="S200" s="6"/>
      <c r="T200" s="6"/>
      <c r="U200" s="6"/>
    </row>
    <row r="201" spans="1:21" ht="15" customHeight="1" x14ac:dyDescent="0.2">
      <c r="A201" s="71">
        <v>175</v>
      </c>
      <c r="B201" s="270" t="e">
        <v>#N/A</v>
      </c>
      <c r="C201" s="74" t="e">
        <v>#N/A</v>
      </c>
      <c r="D201" s="74" t="e">
        <v>#N/A</v>
      </c>
      <c r="E201" s="179" t="e">
        <v>#N/A</v>
      </c>
      <c r="F201" s="179" t="e">
        <v>#N/A</v>
      </c>
      <c r="G201" s="110"/>
      <c r="H201" s="110"/>
      <c r="I201" s="75"/>
      <c r="J201" s="56"/>
      <c r="K201" s="75"/>
      <c r="L201" s="271" t="e">
        <v>#N/A</v>
      </c>
      <c r="M201" s="103"/>
      <c r="O201" s="6"/>
      <c r="P201" s="6"/>
      <c r="Q201" s="6"/>
      <c r="R201" s="6"/>
      <c r="S201" s="6"/>
      <c r="T201" s="6"/>
      <c r="U201" s="6"/>
    </row>
    <row r="202" spans="1:21" ht="15" customHeight="1" x14ac:dyDescent="0.2">
      <c r="A202" s="71">
        <v>176</v>
      </c>
      <c r="B202" s="270" t="e">
        <v>#N/A</v>
      </c>
      <c r="C202" s="74" t="e">
        <v>#N/A</v>
      </c>
      <c r="D202" s="74" t="e">
        <v>#N/A</v>
      </c>
      <c r="E202" s="179" t="e">
        <v>#N/A</v>
      </c>
      <c r="F202" s="179" t="e">
        <v>#N/A</v>
      </c>
      <c r="G202" s="110"/>
      <c r="H202" s="110"/>
      <c r="I202" s="75"/>
      <c r="J202" s="56"/>
      <c r="K202" s="75"/>
      <c r="L202" s="271" t="e">
        <v>#N/A</v>
      </c>
      <c r="M202" s="103"/>
      <c r="O202" s="6"/>
      <c r="P202" s="6"/>
      <c r="Q202" s="6"/>
      <c r="R202" s="6"/>
      <c r="S202" s="6"/>
      <c r="T202" s="6"/>
      <c r="U202" s="6"/>
    </row>
    <row r="203" spans="1:21" ht="15" customHeight="1" x14ac:dyDescent="0.2">
      <c r="A203" s="71">
        <v>177</v>
      </c>
      <c r="B203" s="270" t="e">
        <v>#N/A</v>
      </c>
      <c r="C203" s="74" t="e">
        <v>#N/A</v>
      </c>
      <c r="D203" s="74" t="e">
        <v>#N/A</v>
      </c>
      <c r="E203" s="179" t="e">
        <v>#N/A</v>
      </c>
      <c r="F203" s="179" t="e">
        <v>#N/A</v>
      </c>
      <c r="G203" s="110"/>
      <c r="H203" s="110"/>
      <c r="I203" s="75"/>
      <c r="J203" s="56"/>
      <c r="K203" s="75"/>
      <c r="L203" s="271" t="e">
        <v>#N/A</v>
      </c>
      <c r="M203" s="103"/>
      <c r="O203" s="6"/>
      <c r="P203" s="6"/>
      <c r="Q203" s="6"/>
      <c r="R203" s="6"/>
      <c r="S203" s="6"/>
      <c r="T203" s="6"/>
      <c r="U203" s="6"/>
    </row>
    <row r="204" spans="1:21" ht="15" customHeight="1" x14ac:dyDescent="0.2">
      <c r="A204" s="71">
        <v>178</v>
      </c>
      <c r="B204" s="270" t="e">
        <v>#N/A</v>
      </c>
      <c r="C204" s="74" t="e">
        <v>#N/A</v>
      </c>
      <c r="D204" s="74" t="e">
        <v>#N/A</v>
      </c>
      <c r="E204" s="179" t="e">
        <v>#N/A</v>
      </c>
      <c r="F204" s="179" t="e">
        <v>#N/A</v>
      </c>
      <c r="G204" s="110"/>
      <c r="H204" s="110"/>
      <c r="I204" s="75"/>
      <c r="J204" s="56"/>
      <c r="K204" s="75"/>
      <c r="L204" s="271" t="e">
        <v>#N/A</v>
      </c>
      <c r="M204" s="103"/>
      <c r="O204" s="6"/>
      <c r="P204" s="6"/>
      <c r="Q204" s="6"/>
      <c r="R204" s="6"/>
      <c r="S204" s="6"/>
      <c r="T204" s="6"/>
      <c r="U204" s="6"/>
    </row>
    <row r="205" spans="1:21" ht="15" customHeight="1" x14ac:dyDescent="0.2">
      <c r="A205" s="71">
        <v>179</v>
      </c>
      <c r="B205" s="270" t="e">
        <v>#N/A</v>
      </c>
      <c r="C205" s="74" t="e">
        <v>#N/A</v>
      </c>
      <c r="D205" s="74" t="e">
        <v>#N/A</v>
      </c>
      <c r="E205" s="179" t="e">
        <v>#N/A</v>
      </c>
      <c r="F205" s="179" t="e">
        <v>#N/A</v>
      </c>
      <c r="G205" s="110"/>
      <c r="H205" s="110"/>
      <c r="I205" s="75"/>
      <c r="J205" s="56"/>
      <c r="K205" s="75"/>
      <c r="L205" s="271" t="e">
        <v>#N/A</v>
      </c>
      <c r="M205" s="103"/>
      <c r="O205" s="6"/>
      <c r="P205" s="6"/>
      <c r="Q205" s="6"/>
      <c r="R205" s="6"/>
      <c r="S205" s="6"/>
      <c r="T205" s="6"/>
      <c r="U205" s="6"/>
    </row>
    <row r="206" spans="1:21" ht="15" customHeight="1" x14ac:dyDescent="0.2">
      <c r="A206" s="71">
        <v>180</v>
      </c>
      <c r="B206" s="270" t="e">
        <v>#N/A</v>
      </c>
      <c r="C206" s="74" t="e">
        <v>#N/A</v>
      </c>
      <c r="D206" s="74" t="e">
        <v>#N/A</v>
      </c>
      <c r="E206" s="179" t="e">
        <v>#N/A</v>
      </c>
      <c r="F206" s="179" t="e">
        <v>#N/A</v>
      </c>
      <c r="G206" s="110"/>
      <c r="H206" s="110"/>
      <c r="I206" s="75"/>
      <c r="J206" s="56"/>
      <c r="K206" s="75"/>
      <c r="L206" s="271" t="e">
        <v>#N/A</v>
      </c>
      <c r="M206" s="103"/>
      <c r="O206" s="6"/>
      <c r="P206" s="6"/>
      <c r="Q206" s="6"/>
      <c r="R206" s="6"/>
      <c r="S206" s="6"/>
      <c r="T206" s="6"/>
      <c r="U206" s="6"/>
    </row>
    <row r="207" spans="1:21" ht="15" customHeight="1" x14ac:dyDescent="0.2">
      <c r="A207" s="71">
        <v>181</v>
      </c>
      <c r="B207" s="270" t="e">
        <v>#N/A</v>
      </c>
      <c r="C207" s="74" t="e">
        <v>#N/A</v>
      </c>
      <c r="D207" s="74" t="e">
        <v>#N/A</v>
      </c>
      <c r="E207" s="179" t="e">
        <v>#N/A</v>
      </c>
      <c r="F207" s="179" t="e">
        <v>#N/A</v>
      </c>
      <c r="G207" s="110"/>
      <c r="H207" s="110"/>
      <c r="I207" s="75"/>
      <c r="J207" s="56"/>
      <c r="K207" s="75"/>
      <c r="L207" s="271" t="e">
        <v>#N/A</v>
      </c>
      <c r="M207" s="103"/>
      <c r="O207" s="6"/>
      <c r="P207" s="6"/>
      <c r="Q207" s="6"/>
      <c r="R207" s="6"/>
      <c r="S207" s="6"/>
      <c r="T207" s="6"/>
      <c r="U207" s="6"/>
    </row>
    <row r="208" spans="1:21" ht="15" customHeight="1" x14ac:dyDescent="0.2">
      <c r="A208" s="71">
        <v>182</v>
      </c>
      <c r="B208" s="270" t="e">
        <v>#N/A</v>
      </c>
      <c r="C208" s="74" t="e">
        <v>#N/A</v>
      </c>
      <c r="D208" s="74" t="e">
        <v>#N/A</v>
      </c>
      <c r="E208" s="179" t="e">
        <v>#N/A</v>
      </c>
      <c r="F208" s="179" t="e">
        <v>#N/A</v>
      </c>
      <c r="G208" s="110"/>
      <c r="H208" s="110"/>
      <c r="I208" s="75"/>
      <c r="J208" s="56"/>
      <c r="K208" s="75"/>
      <c r="L208" s="271" t="e">
        <v>#N/A</v>
      </c>
      <c r="M208" s="103"/>
      <c r="O208" s="6"/>
      <c r="P208" s="6"/>
      <c r="Q208" s="6"/>
      <c r="R208" s="6"/>
      <c r="S208" s="6"/>
      <c r="T208" s="6"/>
      <c r="U208" s="6"/>
    </row>
    <row r="209" spans="1:21" ht="15" customHeight="1" x14ac:dyDescent="0.2">
      <c r="A209" s="71">
        <v>183</v>
      </c>
      <c r="B209" s="270" t="e">
        <v>#N/A</v>
      </c>
      <c r="C209" s="74" t="e">
        <v>#N/A</v>
      </c>
      <c r="D209" s="74" t="e">
        <v>#N/A</v>
      </c>
      <c r="E209" s="179" t="e">
        <v>#N/A</v>
      </c>
      <c r="F209" s="179" t="e">
        <v>#N/A</v>
      </c>
      <c r="G209" s="110"/>
      <c r="H209" s="110"/>
      <c r="I209" s="75"/>
      <c r="J209" s="56"/>
      <c r="K209" s="75"/>
      <c r="L209" s="271" t="e">
        <v>#N/A</v>
      </c>
      <c r="M209" s="103"/>
      <c r="O209" s="6"/>
      <c r="P209" s="6"/>
      <c r="Q209" s="6"/>
      <c r="R209" s="6"/>
      <c r="S209" s="6"/>
      <c r="T209" s="6"/>
      <c r="U209" s="6"/>
    </row>
    <row r="210" spans="1:21" ht="15" customHeight="1" x14ac:dyDescent="0.2">
      <c r="A210" s="71">
        <v>184</v>
      </c>
      <c r="B210" s="270" t="e">
        <v>#N/A</v>
      </c>
      <c r="C210" s="74" t="e">
        <v>#N/A</v>
      </c>
      <c r="D210" s="74" t="e">
        <v>#N/A</v>
      </c>
      <c r="E210" s="179" t="e">
        <v>#N/A</v>
      </c>
      <c r="F210" s="179" t="e">
        <v>#N/A</v>
      </c>
      <c r="G210" s="110"/>
      <c r="H210" s="110"/>
      <c r="I210" s="75"/>
      <c r="J210" s="56"/>
      <c r="K210" s="75"/>
      <c r="L210" s="271" t="e">
        <v>#N/A</v>
      </c>
      <c r="M210" s="103"/>
      <c r="O210" s="6"/>
      <c r="P210" s="6"/>
      <c r="Q210" s="6"/>
      <c r="R210" s="6"/>
      <c r="S210" s="6"/>
      <c r="T210" s="6"/>
      <c r="U210" s="6"/>
    </row>
    <row r="211" spans="1:21" ht="15" customHeight="1" x14ac:dyDescent="0.2">
      <c r="A211" s="71">
        <v>185</v>
      </c>
      <c r="B211" s="270" t="e">
        <v>#N/A</v>
      </c>
      <c r="C211" s="74" t="e">
        <v>#N/A</v>
      </c>
      <c r="D211" s="74" t="e">
        <v>#N/A</v>
      </c>
      <c r="E211" s="179" t="e">
        <v>#N/A</v>
      </c>
      <c r="F211" s="179" t="e">
        <v>#N/A</v>
      </c>
      <c r="G211" s="110"/>
      <c r="H211" s="110"/>
      <c r="I211" s="75"/>
      <c r="J211" s="56"/>
      <c r="K211" s="75"/>
      <c r="L211" s="271" t="e">
        <v>#N/A</v>
      </c>
      <c r="M211" s="103"/>
      <c r="O211" s="6"/>
      <c r="P211" s="6"/>
      <c r="Q211" s="6"/>
      <c r="R211" s="6"/>
      <c r="S211" s="6"/>
      <c r="T211" s="6"/>
      <c r="U211" s="6"/>
    </row>
    <row r="212" spans="1:21" ht="15" customHeight="1" x14ac:dyDescent="0.2">
      <c r="A212" s="71">
        <v>186</v>
      </c>
      <c r="B212" s="270" t="e">
        <v>#N/A</v>
      </c>
      <c r="C212" s="74" t="e">
        <v>#N/A</v>
      </c>
      <c r="D212" s="74" t="e">
        <v>#N/A</v>
      </c>
      <c r="E212" s="179" t="e">
        <v>#N/A</v>
      </c>
      <c r="F212" s="179" t="e">
        <v>#N/A</v>
      </c>
      <c r="G212" s="110"/>
      <c r="H212" s="110"/>
      <c r="I212" s="75"/>
      <c r="J212" s="56"/>
      <c r="K212" s="75"/>
      <c r="L212" s="271" t="e">
        <v>#N/A</v>
      </c>
      <c r="M212" s="103"/>
      <c r="O212" s="6"/>
      <c r="P212" s="6"/>
      <c r="Q212" s="6"/>
      <c r="R212" s="6"/>
      <c r="S212" s="6"/>
      <c r="T212" s="6"/>
      <c r="U212" s="6"/>
    </row>
    <row r="213" spans="1:21" ht="15" customHeight="1" x14ac:dyDescent="0.2">
      <c r="A213" s="71">
        <v>187</v>
      </c>
      <c r="B213" s="270" t="e">
        <v>#N/A</v>
      </c>
      <c r="C213" s="74" t="e">
        <v>#N/A</v>
      </c>
      <c r="D213" s="74" t="e">
        <v>#N/A</v>
      </c>
      <c r="E213" s="179" t="e">
        <v>#N/A</v>
      </c>
      <c r="F213" s="179" t="e">
        <v>#N/A</v>
      </c>
      <c r="G213" s="110"/>
      <c r="H213" s="110"/>
      <c r="I213" s="75"/>
      <c r="J213" s="56"/>
      <c r="K213" s="75"/>
      <c r="L213" s="271" t="e">
        <v>#N/A</v>
      </c>
      <c r="M213" s="103"/>
      <c r="O213" s="6"/>
      <c r="P213" s="6"/>
      <c r="Q213" s="6"/>
      <c r="R213" s="6"/>
      <c r="S213" s="6"/>
      <c r="T213" s="6"/>
      <c r="U213" s="6"/>
    </row>
    <row r="214" spans="1:21" ht="15" customHeight="1" x14ac:dyDescent="0.2">
      <c r="A214" s="71">
        <v>188</v>
      </c>
      <c r="B214" s="270" t="e">
        <v>#N/A</v>
      </c>
      <c r="C214" s="74" t="e">
        <v>#N/A</v>
      </c>
      <c r="D214" s="74" t="e">
        <v>#N/A</v>
      </c>
      <c r="E214" s="179" t="e">
        <v>#N/A</v>
      </c>
      <c r="F214" s="179" t="e">
        <v>#N/A</v>
      </c>
      <c r="G214" s="110"/>
      <c r="H214" s="110"/>
      <c r="I214" s="75"/>
      <c r="J214" s="56"/>
      <c r="K214" s="75"/>
      <c r="L214" s="271" t="e">
        <v>#N/A</v>
      </c>
      <c r="M214" s="103"/>
      <c r="O214" s="6"/>
      <c r="P214" s="6"/>
      <c r="Q214" s="6"/>
      <c r="R214" s="6"/>
      <c r="S214" s="6"/>
      <c r="T214" s="6"/>
      <c r="U214" s="6"/>
    </row>
    <row r="215" spans="1:21" ht="15" customHeight="1" x14ac:dyDescent="0.2">
      <c r="A215" s="71">
        <v>189</v>
      </c>
      <c r="B215" s="270" t="e">
        <v>#N/A</v>
      </c>
      <c r="C215" s="74" t="e">
        <v>#N/A</v>
      </c>
      <c r="D215" s="74" t="e">
        <v>#N/A</v>
      </c>
      <c r="E215" s="179" t="e">
        <v>#N/A</v>
      </c>
      <c r="F215" s="179" t="e">
        <v>#N/A</v>
      </c>
      <c r="G215" s="110"/>
      <c r="H215" s="110"/>
      <c r="I215" s="75"/>
      <c r="J215" s="56"/>
      <c r="K215" s="75"/>
      <c r="L215" s="271" t="e">
        <v>#N/A</v>
      </c>
      <c r="M215" s="103"/>
      <c r="O215" s="6"/>
      <c r="P215" s="6"/>
      <c r="Q215" s="6"/>
      <c r="R215" s="6"/>
      <c r="S215" s="6"/>
      <c r="T215" s="6"/>
      <c r="U215" s="6"/>
    </row>
    <row r="216" spans="1:21" x14ac:dyDescent="0.2">
      <c r="G216" s="152"/>
      <c r="M216" s="103"/>
    </row>
    <row r="217" spans="1:21" x14ac:dyDescent="0.2">
      <c r="G217" s="152"/>
      <c r="M217" s="103"/>
    </row>
    <row r="218" spans="1:21" x14ac:dyDescent="0.2">
      <c r="G218" s="152"/>
      <c r="M218" s="103"/>
    </row>
    <row r="219" spans="1:21" x14ac:dyDescent="0.2">
      <c r="G219" s="152"/>
      <c r="M219" s="103"/>
    </row>
    <row r="220" spans="1:21" x14ac:dyDescent="0.2">
      <c r="G220" s="152"/>
      <c r="M220" s="103"/>
    </row>
    <row r="221" spans="1:21" x14ac:dyDescent="0.2">
      <c r="G221" s="152"/>
      <c r="M221" s="103"/>
    </row>
    <row r="222" spans="1:21" x14ac:dyDescent="0.2">
      <c r="G222" s="152"/>
      <c r="M222" s="103"/>
    </row>
    <row r="223" spans="1:21" x14ac:dyDescent="0.2">
      <c r="G223" s="152"/>
      <c r="M223" s="103"/>
    </row>
    <row r="224" spans="1:21" x14ac:dyDescent="0.2">
      <c r="G224" s="152"/>
      <c r="M224" s="103"/>
    </row>
    <row r="225" spans="7:13" x14ac:dyDescent="0.2">
      <c r="G225" s="152"/>
      <c r="M225" s="103"/>
    </row>
    <row r="226" spans="7:13" x14ac:dyDescent="0.2">
      <c r="G226" s="152"/>
      <c r="M226" s="103"/>
    </row>
    <row r="227" spans="7:13" x14ac:dyDescent="0.2">
      <c r="G227" s="152"/>
      <c r="M227" s="103"/>
    </row>
    <row r="228" spans="7:13" x14ac:dyDescent="0.2">
      <c r="G228" s="152"/>
      <c r="M228" s="103"/>
    </row>
    <row r="229" spans="7:13" x14ac:dyDescent="0.2">
      <c r="G229" s="152"/>
      <c r="M229" s="103"/>
    </row>
    <row r="230" spans="7:13" x14ac:dyDescent="0.2">
      <c r="G230" s="152"/>
      <c r="M230" s="103"/>
    </row>
    <row r="231" spans="7:13" x14ac:dyDescent="0.2">
      <c r="G231" s="152"/>
      <c r="M231" s="103"/>
    </row>
    <row r="232" spans="7:13" x14ac:dyDescent="0.2">
      <c r="G232" s="152"/>
      <c r="M232" s="103"/>
    </row>
    <row r="233" spans="7:13" x14ac:dyDescent="0.2">
      <c r="G233" s="152"/>
      <c r="M233" s="103"/>
    </row>
    <row r="234" spans="7:13" x14ac:dyDescent="0.2">
      <c r="G234" s="152"/>
      <c r="M234" s="103"/>
    </row>
    <row r="235" spans="7:13" x14ac:dyDescent="0.2">
      <c r="G235" s="152"/>
      <c r="M235" s="103"/>
    </row>
    <row r="236" spans="7:13" x14ac:dyDescent="0.2">
      <c r="G236" s="152"/>
      <c r="M236" s="103"/>
    </row>
    <row r="237" spans="7:13" x14ac:dyDescent="0.2">
      <c r="G237" s="152"/>
      <c r="M237" s="103"/>
    </row>
    <row r="238" spans="7:13" x14ac:dyDescent="0.2">
      <c r="G238" s="152"/>
      <c r="M238" s="103"/>
    </row>
    <row r="239" spans="7:13" x14ac:dyDescent="0.2">
      <c r="G239" s="152"/>
      <c r="M239" s="103"/>
    </row>
    <row r="240" spans="7:13" x14ac:dyDescent="0.2">
      <c r="G240" s="152"/>
      <c r="M240" s="103"/>
    </row>
    <row r="241" spans="7:13" x14ac:dyDescent="0.2">
      <c r="G241" s="152"/>
      <c r="M241" s="103"/>
    </row>
    <row r="242" spans="7:13" x14ac:dyDescent="0.2">
      <c r="G242" s="152"/>
      <c r="M242" s="103"/>
    </row>
    <row r="243" spans="7:13" x14ac:dyDescent="0.2">
      <c r="G243" s="152"/>
      <c r="M243" s="103"/>
    </row>
    <row r="244" spans="7:13" x14ac:dyDescent="0.2">
      <c r="G244" s="152"/>
      <c r="M244" s="103"/>
    </row>
    <row r="245" spans="7:13" x14ac:dyDescent="0.2">
      <c r="G245" s="152"/>
      <c r="M245" s="103"/>
    </row>
    <row r="246" spans="7:13" x14ac:dyDescent="0.2">
      <c r="G246" s="152"/>
      <c r="M246" s="103"/>
    </row>
    <row r="247" spans="7:13" x14ac:dyDescent="0.2">
      <c r="G247" s="152"/>
      <c r="M247" s="103"/>
    </row>
    <row r="248" spans="7:13" x14ac:dyDescent="0.2">
      <c r="G248" s="152"/>
      <c r="M248" s="103"/>
    </row>
    <row r="249" spans="7:13" x14ac:dyDescent="0.2">
      <c r="G249" s="152"/>
      <c r="M249" s="103"/>
    </row>
    <row r="250" spans="7:13" x14ac:dyDescent="0.2">
      <c r="G250" s="152"/>
      <c r="M250" s="103"/>
    </row>
    <row r="251" spans="7:13" x14ac:dyDescent="0.2">
      <c r="G251" s="152"/>
      <c r="M251" s="103"/>
    </row>
    <row r="252" spans="7:13" x14ac:dyDescent="0.2">
      <c r="G252" s="152"/>
      <c r="M252" s="103"/>
    </row>
    <row r="253" spans="7:13" x14ac:dyDescent="0.2">
      <c r="G253" s="152"/>
      <c r="M253" s="103"/>
    </row>
    <row r="254" spans="7:13" x14ac:dyDescent="0.2">
      <c r="G254" s="152"/>
      <c r="M254" s="103"/>
    </row>
    <row r="255" spans="7:13" x14ac:dyDescent="0.2">
      <c r="G255" s="152"/>
      <c r="M255" s="103"/>
    </row>
    <row r="256" spans="7:13" x14ac:dyDescent="0.2">
      <c r="G256" s="152"/>
      <c r="M256" s="103"/>
    </row>
    <row r="257" spans="7:13" x14ac:dyDescent="0.2">
      <c r="G257" s="152"/>
      <c r="M257" s="103"/>
    </row>
    <row r="258" spans="7:13" x14ac:dyDescent="0.2">
      <c r="G258" s="152"/>
      <c r="M258" s="103"/>
    </row>
    <row r="259" spans="7:13" x14ac:dyDescent="0.2">
      <c r="G259" s="152"/>
      <c r="M259" s="103"/>
    </row>
    <row r="260" spans="7:13" x14ac:dyDescent="0.2">
      <c r="G260" s="152"/>
      <c r="M260" s="103"/>
    </row>
    <row r="261" spans="7:13" x14ac:dyDescent="0.2">
      <c r="G261" s="152"/>
      <c r="M261" s="103"/>
    </row>
    <row r="262" spans="7:13" x14ac:dyDescent="0.2">
      <c r="G262" s="152"/>
      <c r="M262" s="103"/>
    </row>
    <row r="263" spans="7:13" x14ac:dyDescent="0.2">
      <c r="G263" s="152"/>
      <c r="M263" s="103"/>
    </row>
    <row r="264" spans="7:13" x14ac:dyDescent="0.2">
      <c r="G264" s="152"/>
      <c r="M264" s="103"/>
    </row>
    <row r="265" spans="7:13" x14ac:dyDescent="0.2">
      <c r="G265" s="152"/>
      <c r="M265" s="103"/>
    </row>
    <row r="266" spans="7:13" x14ac:dyDescent="0.2">
      <c r="G266" s="152"/>
      <c r="M266" s="103"/>
    </row>
    <row r="267" spans="7:13" x14ac:dyDescent="0.2">
      <c r="G267" s="152"/>
      <c r="M267" s="103"/>
    </row>
    <row r="268" spans="7:13" x14ac:dyDescent="0.2">
      <c r="G268" s="152"/>
      <c r="M268" s="103"/>
    </row>
    <row r="269" spans="7:13" x14ac:dyDescent="0.2">
      <c r="G269" s="152"/>
      <c r="M269" s="103"/>
    </row>
    <row r="270" spans="7:13" x14ac:dyDescent="0.2">
      <c r="G270" s="152"/>
      <c r="M270" s="103"/>
    </row>
    <row r="271" spans="7:13" x14ac:dyDescent="0.2">
      <c r="G271" s="152"/>
      <c r="M271" s="103"/>
    </row>
    <row r="272" spans="7:13" x14ac:dyDescent="0.2">
      <c r="G272" s="152"/>
      <c r="M272" s="103"/>
    </row>
  </sheetData>
  <sortState ref="B21:M26">
    <sortCondition ref="H21:H26"/>
  </sortState>
  <customSheetViews>
    <customSheetView guid="{B28A55F2-F506-44F5-8B45-C06C81F4E83D}" hiddenRows="1" showRuler="0">
      <selection activeCell="M11" sqref="M11"/>
      <pageMargins left="0.39370078740157483" right="0.39370078740157483" top="0.59055118110236227" bottom="0.59055118110236227" header="0.51181102362204722" footer="0.51181102362204722"/>
      <pageSetup paperSize="9" orientation="portrait" horizontalDpi="300" verticalDpi="300" r:id="rId1"/>
      <headerFooter alignWithMargins="0"/>
    </customSheetView>
  </customSheetViews>
  <mergeCells count="9">
    <mergeCell ref="B20:C20"/>
    <mergeCell ref="B11:C11"/>
    <mergeCell ref="A1:L1"/>
    <mergeCell ref="A3:L3"/>
    <mergeCell ref="A2:L2"/>
    <mergeCell ref="A6:L6"/>
    <mergeCell ref="A4:L4"/>
    <mergeCell ref="A8:B8"/>
    <mergeCell ref="H9:L9"/>
  </mergeCells>
  <phoneticPr fontId="1" type="noConversion"/>
  <pageMargins left="0.39370078740157483" right="0.39370078740157483" top="0.31496062992125984" bottom="0.27559055118110237" header="0" footer="0"/>
  <pageSetup paperSize="9" scale="97" fitToHeight="10" orientation="landscape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U249"/>
  <sheetViews>
    <sheetView view="pageBreakPreview" topLeftCell="A37" zoomScaleNormal="90" zoomScaleSheetLayoutView="100" workbookViewId="0">
      <selection activeCell="A37" sqref="A1:XFD1048576"/>
    </sheetView>
  </sheetViews>
  <sheetFormatPr defaultRowHeight="12.75" outlineLevelCol="1" x14ac:dyDescent="0.2"/>
  <cols>
    <col min="1" max="1" width="5.85546875" style="76" customWidth="1"/>
    <col min="2" max="2" width="26.42578125" style="65" bestFit="1" customWidth="1"/>
    <col min="3" max="3" width="9" style="63" bestFit="1" customWidth="1"/>
    <col min="4" max="4" width="6.85546875" style="63" bestFit="1" customWidth="1"/>
    <col min="5" max="5" width="19" style="65" bestFit="1" customWidth="1"/>
    <col min="6" max="6" width="21.85546875" style="65" bestFit="1" customWidth="1"/>
    <col min="7" max="7" width="9.140625" style="66" customWidth="1"/>
    <col min="8" max="8" width="9.5703125" style="112" customWidth="1"/>
    <col min="9" max="9" width="6.7109375" style="65" customWidth="1"/>
    <col min="10" max="11" width="6.7109375" style="65" hidden="1" customWidth="1"/>
    <col min="12" max="12" width="31.7109375" style="65" customWidth="1"/>
    <col min="13" max="13" width="8" style="105" customWidth="1" outlineLevel="1"/>
    <col min="14" max="14" width="9.140625" style="6"/>
    <col min="15" max="21" width="9.140625" style="1"/>
    <col min="22" max="16384" width="9.140625" style="6"/>
  </cols>
  <sheetData>
    <row r="1" spans="1:21" x14ac:dyDescent="0.2">
      <c r="A1" s="365" t="s">
        <v>50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O1" s="6"/>
      <c r="P1" s="6"/>
      <c r="Q1" s="6"/>
      <c r="R1" s="6"/>
      <c r="S1" s="6"/>
      <c r="T1" s="6"/>
      <c r="U1" s="6"/>
    </row>
    <row r="2" spans="1:21" x14ac:dyDescent="0.2">
      <c r="A2" s="365" t="s">
        <v>326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O2" s="6"/>
      <c r="P2" s="6"/>
      <c r="Q2" s="6"/>
      <c r="R2" s="6"/>
      <c r="S2" s="6"/>
      <c r="T2" s="6"/>
      <c r="U2" s="6"/>
    </row>
    <row r="3" spans="1:21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O3" s="6"/>
      <c r="P3" s="6"/>
      <c r="Q3" s="6"/>
      <c r="R3" s="6"/>
      <c r="S3" s="6"/>
      <c r="T3" s="6"/>
      <c r="U3" s="6"/>
    </row>
    <row r="4" spans="1:21" ht="25.5" customHeight="1" x14ac:dyDescent="0.2">
      <c r="A4" s="367" t="s">
        <v>325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O4" s="6"/>
      <c r="P4" s="6"/>
      <c r="Q4" s="6"/>
      <c r="R4" s="6"/>
      <c r="S4" s="6"/>
      <c r="T4" s="6"/>
      <c r="U4" s="6"/>
    </row>
    <row r="5" spans="1:21" x14ac:dyDescent="0.2">
      <c r="A5" s="226"/>
      <c r="B5" s="226"/>
      <c r="C5" s="226"/>
      <c r="D5" s="226"/>
      <c r="E5" s="226"/>
      <c r="F5" s="226"/>
      <c r="G5" s="111"/>
      <c r="H5" s="246"/>
      <c r="I5" s="226"/>
      <c r="J5" s="226"/>
      <c r="K5" s="226"/>
      <c r="L5" s="226"/>
      <c r="O5" s="6"/>
      <c r="P5" s="6"/>
      <c r="Q5" s="6"/>
      <c r="R5" s="6"/>
      <c r="S5" s="6"/>
      <c r="T5" s="6"/>
      <c r="U5" s="6"/>
    </row>
    <row r="6" spans="1:21" ht="12.75" customHeight="1" x14ac:dyDescent="0.2">
      <c r="A6" s="366" t="s">
        <v>8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O6" s="6"/>
      <c r="P6" s="6"/>
      <c r="Q6" s="6"/>
      <c r="R6" s="6"/>
      <c r="S6" s="6"/>
      <c r="T6" s="6"/>
      <c r="U6" s="6"/>
    </row>
    <row r="7" spans="1:21" ht="12.75" customHeight="1" x14ac:dyDescent="0.2">
      <c r="D7" s="64"/>
      <c r="E7" s="30"/>
      <c r="L7" s="67"/>
      <c r="O7" s="6"/>
      <c r="P7" s="6"/>
      <c r="Q7" s="6"/>
      <c r="R7" s="6"/>
      <c r="S7" s="6"/>
      <c r="T7" s="6"/>
      <c r="U7" s="6"/>
    </row>
    <row r="8" spans="1:21" ht="12.75" customHeight="1" x14ac:dyDescent="0.2">
      <c r="A8" s="368" t="s">
        <v>30</v>
      </c>
      <c r="B8" s="368"/>
      <c r="E8" s="68" t="s">
        <v>24</v>
      </c>
      <c r="F8" s="14" t="s">
        <v>408</v>
      </c>
      <c r="G8" s="112"/>
      <c r="H8" s="57"/>
      <c r="I8" s="58" t="s">
        <v>50</v>
      </c>
      <c r="J8" s="58"/>
      <c r="K8" s="200"/>
      <c r="L8" s="12"/>
      <c r="O8" s="6"/>
      <c r="P8" s="6"/>
      <c r="Q8" s="6"/>
      <c r="R8" s="6"/>
      <c r="S8" s="6"/>
      <c r="T8" s="6"/>
      <c r="U8" s="6"/>
    </row>
    <row r="9" spans="1:21" ht="12.75" customHeight="1" x14ac:dyDescent="0.2">
      <c r="A9" s="13"/>
      <c r="E9" s="69" t="s">
        <v>67</v>
      </c>
      <c r="F9" s="60" t="s">
        <v>408</v>
      </c>
      <c r="G9" s="112"/>
      <c r="H9" s="369" t="s">
        <v>105</v>
      </c>
      <c r="I9" s="369"/>
      <c r="J9" s="369"/>
      <c r="K9" s="369"/>
      <c r="L9" s="369"/>
      <c r="O9" s="6"/>
      <c r="P9" s="6"/>
      <c r="Q9" s="6"/>
      <c r="R9" s="6"/>
      <c r="S9" s="6"/>
      <c r="T9" s="6"/>
      <c r="U9" s="6"/>
    </row>
    <row r="10" spans="1:21" ht="24" x14ac:dyDescent="0.2">
      <c r="A10" s="232" t="s">
        <v>62</v>
      </c>
      <c r="B10" s="233" t="s">
        <v>25</v>
      </c>
      <c r="C10" s="233" t="s">
        <v>26</v>
      </c>
      <c r="D10" s="233" t="s">
        <v>1</v>
      </c>
      <c r="E10" s="233" t="s">
        <v>38</v>
      </c>
      <c r="F10" s="233" t="s">
        <v>41</v>
      </c>
      <c r="G10" s="231" t="s">
        <v>2</v>
      </c>
      <c r="H10" s="279" t="s">
        <v>3</v>
      </c>
      <c r="I10" s="233" t="s">
        <v>4</v>
      </c>
      <c r="J10" s="233" t="s">
        <v>84</v>
      </c>
      <c r="K10" s="233" t="s">
        <v>5</v>
      </c>
      <c r="L10" s="234" t="s">
        <v>6</v>
      </c>
      <c r="O10" s="6"/>
      <c r="P10" s="6"/>
      <c r="Q10" s="6"/>
      <c r="R10" s="6"/>
      <c r="S10" s="6"/>
      <c r="T10" s="6"/>
      <c r="U10" s="6"/>
    </row>
    <row r="11" spans="1:21" ht="15" customHeight="1" x14ac:dyDescent="0.2">
      <c r="A11" s="18"/>
      <c r="B11" s="358" t="s">
        <v>412</v>
      </c>
      <c r="C11" s="358"/>
      <c r="D11" s="18"/>
      <c r="E11" s="18"/>
      <c r="F11" s="18"/>
      <c r="G11" s="79"/>
      <c r="H11" s="70"/>
      <c r="I11" s="18"/>
      <c r="J11" s="18"/>
      <c r="K11" s="18"/>
      <c r="L11" s="19"/>
      <c r="O11" s="6"/>
      <c r="P11" s="6"/>
      <c r="Q11" s="6"/>
      <c r="R11" s="6"/>
      <c r="S11" s="6"/>
      <c r="T11" s="6"/>
      <c r="U11" s="6"/>
    </row>
    <row r="12" spans="1:21" ht="15" customHeight="1" x14ac:dyDescent="0.2">
      <c r="A12" s="71">
        <v>1</v>
      </c>
      <c r="B12" s="72" t="s">
        <v>170</v>
      </c>
      <c r="C12" s="73">
        <v>1996</v>
      </c>
      <c r="D12" s="73" t="s">
        <v>55</v>
      </c>
      <c r="E12" s="178" t="s">
        <v>99</v>
      </c>
      <c r="F12" s="179" t="s">
        <v>168</v>
      </c>
      <c r="G12" s="310" t="s">
        <v>492</v>
      </c>
      <c r="H12" s="79">
        <v>25.4</v>
      </c>
      <c r="I12" s="75" t="s">
        <v>55</v>
      </c>
      <c r="J12" s="56"/>
      <c r="K12" s="75"/>
      <c r="L12" s="156" t="s">
        <v>247</v>
      </c>
      <c r="M12" s="91">
        <v>2980</v>
      </c>
      <c r="O12" s="6"/>
      <c r="P12" s="6"/>
      <c r="Q12" s="6"/>
      <c r="R12" s="6"/>
      <c r="S12" s="6"/>
      <c r="T12" s="6"/>
      <c r="U12" s="6"/>
    </row>
    <row r="13" spans="1:21" ht="15" customHeight="1" x14ac:dyDescent="0.2">
      <c r="A13" s="71">
        <v>2</v>
      </c>
      <c r="B13" s="72" t="s">
        <v>337</v>
      </c>
      <c r="C13" s="73">
        <v>1993</v>
      </c>
      <c r="D13" s="73" t="s">
        <v>55</v>
      </c>
      <c r="E13" s="178" t="s">
        <v>99</v>
      </c>
      <c r="F13" s="179" t="s">
        <v>157</v>
      </c>
      <c r="G13" s="310" t="s">
        <v>161</v>
      </c>
      <c r="H13" s="79">
        <v>26.3</v>
      </c>
      <c r="I13" s="75">
        <v>1</v>
      </c>
      <c r="J13" s="56"/>
      <c r="K13" s="75"/>
      <c r="L13" s="156" t="s">
        <v>233</v>
      </c>
      <c r="M13" s="91">
        <v>71</v>
      </c>
      <c r="O13" s="6"/>
      <c r="P13" s="6"/>
      <c r="Q13" s="6"/>
      <c r="R13" s="6"/>
      <c r="S13" s="6"/>
      <c r="T13" s="6"/>
      <c r="U13" s="6"/>
    </row>
    <row r="14" spans="1:21" ht="15" customHeight="1" x14ac:dyDescent="0.2">
      <c r="A14" s="71">
        <v>3</v>
      </c>
      <c r="B14" s="72" t="s">
        <v>207</v>
      </c>
      <c r="C14" s="73">
        <v>1997</v>
      </c>
      <c r="D14" s="73" t="s">
        <v>16</v>
      </c>
      <c r="E14" s="178" t="s">
        <v>99</v>
      </c>
      <c r="F14" s="179" t="s">
        <v>157</v>
      </c>
      <c r="G14" s="310" t="s">
        <v>495</v>
      </c>
      <c r="H14" s="79">
        <v>26.49</v>
      </c>
      <c r="I14" s="75">
        <v>1</v>
      </c>
      <c r="J14" s="56"/>
      <c r="K14" s="75"/>
      <c r="L14" s="156" t="s">
        <v>338</v>
      </c>
      <c r="M14" s="103">
        <v>70</v>
      </c>
      <c r="O14" s="6"/>
      <c r="P14" s="6"/>
      <c r="Q14" s="6"/>
      <c r="R14" s="6"/>
      <c r="S14" s="6"/>
      <c r="T14" s="6"/>
      <c r="U14" s="6"/>
    </row>
    <row r="15" spans="1:21" ht="15" customHeight="1" x14ac:dyDescent="0.2">
      <c r="A15" s="71">
        <v>4</v>
      </c>
      <c r="B15" s="72" t="s">
        <v>335</v>
      </c>
      <c r="C15" s="73">
        <v>1995</v>
      </c>
      <c r="D15" s="73" t="s">
        <v>55</v>
      </c>
      <c r="E15" s="178" t="s">
        <v>99</v>
      </c>
      <c r="F15" s="179"/>
      <c r="G15" s="310" t="s">
        <v>494</v>
      </c>
      <c r="H15" s="79">
        <v>26.89</v>
      </c>
      <c r="I15" s="75">
        <v>1</v>
      </c>
      <c r="J15" s="56"/>
      <c r="K15" s="75"/>
      <c r="L15" s="156" t="s">
        <v>336</v>
      </c>
      <c r="M15" s="103">
        <v>100</v>
      </c>
      <c r="O15" s="6"/>
      <c r="P15" s="6"/>
      <c r="Q15" s="6"/>
      <c r="R15" s="6"/>
      <c r="S15" s="6"/>
      <c r="T15" s="6"/>
      <c r="U15" s="6"/>
    </row>
    <row r="16" spans="1:21" ht="15" customHeight="1" x14ac:dyDescent="0.2">
      <c r="A16" s="71">
        <v>5</v>
      </c>
      <c r="B16" s="72" t="s">
        <v>259</v>
      </c>
      <c r="C16" s="73">
        <v>1996</v>
      </c>
      <c r="D16" s="73">
        <v>1</v>
      </c>
      <c r="E16" s="178" t="s">
        <v>99</v>
      </c>
      <c r="F16" s="179" t="s">
        <v>324</v>
      </c>
      <c r="G16" s="310" t="s">
        <v>495</v>
      </c>
      <c r="H16" s="79">
        <v>26.94</v>
      </c>
      <c r="I16" s="75">
        <v>1</v>
      </c>
      <c r="J16" s="56"/>
      <c r="K16" s="75"/>
      <c r="L16" s="156" t="s">
        <v>258</v>
      </c>
      <c r="M16" s="103">
        <v>54</v>
      </c>
      <c r="O16" s="6"/>
      <c r="P16" s="6"/>
      <c r="Q16" s="6"/>
      <c r="R16" s="6"/>
      <c r="S16" s="6"/>
      <c r="T16" s="6"/>
      <c r="U16" s="6"/>
    </row>
    <row r="17" spans="1:21" ht="15" customHeight="1" x14ac:dyDescent="0.2">
      <c r="A17" s="71">
        <v>6</v>
      </c>
      <c r="B17" s="72" t="s">
        <v>315</v>
      </c>
      <c r="C17" s="73">
        <v>1997</v>
      </c>
      <c r="D17" s="73" t="s">
        <v>55</v>
      </c>
      <c r="E17" s="178" t="s">
        <v>99</v>
      </c>
      <c r="F17" s="179" t="s">
        <v>168</v>
      </c>
      <c r="G17" s="310" t="s">
        <v>497</v>
      </c>
      <c r="H17" s="79"/>
      <c r="I17" s="75">
        <v>2</v>
      </c>
      <c r="J17" s="56"/>
      <c r="K17" s="75"/>
      <c r="L17" s="156" t="s">
        <v>242</v>
      </c>
      <c r="M17" s="104">
        <v>174</v>
      </c>
      <c r="O17" s="6"/>
      <c r="P17" s="6"/>
      <c r="Q17" s="6"/>
      <c r="R17" s="6"/>
      <c r="S17" s="6"/>
      <c r="T17" s="6"/>
      <c r="U17" s="6"/>
    </row>
    <row r="18" spans="1:21" ht="15" customHeight="1" x14ac:dyDescent="0.2">
      <c r="A18" s="71">
        <v>7</v>
      </c>
      <c r="B18" s="72" t="s">
        <v>333</v>
      </c>
      <c r="C18" s="73">
        <v>1996</v>
      </c>
      <c r="D18" s="73" t="s">
        <v>55</v>
      </c>
      <c r="E18" s="178" t="s">
        <v>99</v>
      </c>
      <c r="F18" s="179"/>
      <c r="G18" s="310" t="s">
        <v>491</v>
      </c>
      <c r="H18" s="79"/>
      <c r="I18" s="75">
        <v>2</v>
      </c>
      <c r="J18" s="56"/>
      <c r="K18" s="75"/>
      <c r="L18" s="156" t="s">
        <v>334</v>
      </c>
      <c r="M18" s="91">
        <v>101</v>
      </c>
      <c r="O18" s="6"/>
      <c r="P18" s="6"/>
      <c r="Q18" s="6"/>
      <c r="R18" s="6"/>
      <c r="S18" s="6"/>
      <c r="T18" s="6"/>
      <c r="U18" s="6"/>
    </row>
    <row r="19" spans="1:21" ht="15" customHeight="1" x14ac:dyDescent="0.2">
      <c r="A19" s="71">
        <v>8</v>
      </c>
      <c r="B19" s="72" t="s">
        <v>370</v>
      </c>
      <c r="C19" s="73">
        <v>1996</v>
      </c>
      <c r="D19" s="73" t="s">
        <v>17</v>
      </c>
      <c r="E19" s="178" t="s">
        <v>99</v>
      </c>
      <c r="F19" s="179"/>
      <c r="G19" s="310" t="s">
        <v>496</v>
      </c>
      <c r="H19" s="79"/>
      <c r="I19" s="75">
        <v>2</v>
      </c>
      <c r="J19" s="56"/>
      <c r="K19" s="75"/>
      <c r="L19" s="156" t="s">
        <v>369</v>
      </c>
      <c r="M19" s="103">
        <v>2961</v>
      </c>
      <c r="O19" s="6"/>
      <c r="P19" s="6"/>
      <c r="Q19" s="6"/>
      <c r="R19" s="6"/>
      <c r="S19" s="6"/>
      <c r="T19" s="6"/>
      <c r="U19" s="6"/>
    </row>
    <row r="20" spans="1:21" ht="15" customHeight="1" x14ac:dyDescent="0.2">
      <c r="A20" s="71">
        <v>9</v>
      </c>
      <c r="B20" s="72" t="s">
        <v>368</v>
      </c>
      <c r="C20" s="73">
        <v>1997</v>
      </c>
      <c r="D20" s="73" t="s">
        <v>17</v>
      </c>
      <c r="E20" s="178" t="s">
        <v>99</v>
      </c>
      <c r="F20" s="179" t="s">
        <v>157</v>
      </c>
      <c r="G20" s="310" t="s">
        <v>493</v>
      </c>
      <c r="H20" s="79"/>
      <c r="I20" s="75">
        <v>3</v>
      </c>
      <c r="J20" s="56"/>
      <c r="K20" s="75"/>
      <c r="L20" s="156" t="s">
        <v>115</v>
      </c>
      <c r="M20" s="103">
        <v>2973</v>
      </c>
      <c r="O20" s="6"/>
      <c r="P20" s="6"/>
      <c r="Q20" s="6"/>
      <c r="R20" s="6"/>
      <c r="S20" s="6"/>
      <c r="T20" s="6"/>
      <c r="U20" s="6"/>
    </row>
    <row r="21" spans="1:21" ht="15" customHeight="1" x14ac:dyDescent="0.2">
      <c r="A21" s="71">
        <v>10</v>
      </c>
      <c r="B21" s="72" t="s">
        <v>371</v>
      </c>
      <c r="C21" s="73">
        <v>1996</v>
      </c>
      <c r="D21" s="73" t="s">
        <v>17</v>
      </c>
      <c r="E21" s="178" t="s">
        <v>99</v>
      </c>
      <c r="F21" s="179"/>
      <c r="G21" s="310" t="s">
        <v>490</v>
      </c>
      <c r="H21" s="79"/>
      <c r="I21" s="75" t="s">
        <v>51</v>
      </c>
      <c r="J21" s="56"/>
      <c r="K21" s="75"/>
      <c r="L21" s="156" t="s">
        <v>369</v>
      </c>
      <c r="M21" s="91">
        <v>2960</v>
      </c>
      <c r="O21" s="6"/>
      <c r="P21" s="6"/>
      <c r="Q21" s="6"/>
      <c r="R21" s="6"/>
      <c r="S21" s="6"/>
      <c r="T21" s="6"/>
      <c r="U21" s="6"/>
    </row>
    <row r="22" spans="1:21" x14ac:dyDescent="0.2">
      <c r="A22" s="254"/>
      <c r="B22" s="255"/>
      <c r="C22" s="256"/>
      <c r="D22" s="256"/>
      <c r="E22" s="257"/>
      <c r="F22" s="258"/>
      <c r="G22" s="257"/>
      <c r="H22" s="259"/>
      <c r="I22" s="260"/>
      <c r="J22" s="144"/>
      <c r="K22" s="260"/>
      <c r="L22" s="261"/>
      <c r="M22" s="91"/>
      <c r="O22" s="6"/>
      <c r="P22" s="6"/>
      <c r="Q22" s="6"/>
      <c r="R22" s="6"/>
      <c r="S22" s="6"/>
      <c r="T22" s="6"/>
      <c r="U22" s="6"/>
    </row>
    <row r="23" spans="1:21" ht="15" customHeight="1" x14ac:dyDescent="0.2">
      <c r="A23" s="18"/>
      <c r="B23" s="358" t="s">
        <v>413</v>
      </c>
      <c r="C23" s="358"/>
      <c r="D23" s="18"/>
      <c r="E23" s="18"/>
      <c r="F23" s="18"/>
      <c r="G23" s="18"/>
      <c r="H23" s="70"/>
      <c r="I23" s="18"/>
      <c r="J23" s="18"/>
      <c r="K23" s="18"/>
      <c r="L23" s="19"/>
      <c r="M23" s="103"/>
      <c r="O23" s="6"/>
      <c r="P23" s="6"/>
      <c r="Q23" s="6"/>
      <c r="R23" s="6"/>
      <c r="S23" s="6"/>
      <c r="T23" s="6"/>
      <c r="U23" s="6"/>
    </row>
    <row r="24" spans="1:21" ht="15" customHeight="1" x14ac:dyDescent="0.2">
      <c r="A24" s="71">
        <v>1</v>
      </c>
      <c r="B24" s="72" t="s">
        <v>278</v>
      </c>
      <c r="C24" s="73">
        <v>1999</v>
      </c>
      <c r="D24" s="73" t="s">
        <v>55</v>
      </c>
      <c r="E24" s="178" t="s">
        <v>243</v>
      </c>
      <c r="F24" s="179" t="s">
        <v>114</v>
      </c>
      <c r="G24" s="310" t="s">
        <v>160</v>
      </c>
      <c r="H24" s="79">
        <v>25.57</v>
      </c>
      <c r="I24" s="75">
        <v>1</v>
      </c>
      <c r="J24" s="56"/>
      <c r="K24" s="75"/>
      <c r="L24" s="156" t="s">
        <v>154</v>
      </c>
      <c r="M24" s="91">
        <v>193</v>
      </c>
      <c r="O24" s="6"/>
      <c r="P24" s="6"/>
      <c r="Q24" s="6"/>
      <c r="R24" s="6"/>
      <c r="S24" s="6"/>
      <c r="T24" s="6"/>
      <c r="U24" s="6"/>
    </row>
    <row r="25" spans="1:21" ht="15" customHeight="1" x14ac:dyDescent="0.2">
      <c r="A25" s="71">
        <v>2</v>
      </c>
      <c r="B25" s="72" t="s">
        <v>210</v>
      </c>
      <c r="C25" s="73">
        <v>1998</v>
      </c>
      <c r="D25" s="73" t="s">
        <v>55</v>
      </c>
      <c r="E25" s="178" t="s">
        <v>99</v>
      </c>
      <c r="F25" s="179" t="s">
        <v>168</v>
      </c>
      <c r="G25" s="310" t="s">
        <v>514</v>
      </c>
      <c r="H25" s="79">
        <v>26.17</v>
      </c>
      <c r="I25" s="75">
        <v>1</v>
      </c>
      <c r="J25" s="56"/>
      <c r="K25" s="75"/>
      <c r="L25" s="156" t="s">
        <v>211</v>
      </c>
      <c r="M25" s="91">
        <v>2931</v>
      </c>
      <c r="O25" s="6"/>
      <c r="P25" s="6"/>
      <c r="Q25" s="6"/>
      <c r="R25" s="6"/>
      <c r="S25" s="6"/>
      <c r="T25" s="6"/>
      <c r="U25" s="6"/>
    </row>
    <row r="26" spans="1:21" ht="15" customHeight="1" x14ac:dyDescent="0.2">
      <c r="A26" s="71">
        <v>3</v>
      </c>
      <c r="B26" s="72" t="s">
        <v>249</v>
      </c>
      <c r="C26" s="73">
        <v>1998</v>
      </c>
      <c r="D26" s="73" t="s">
        <v>55</v>
      </c>
      <c r="E26" s="178" t="s">
        <v>99</v>
      </c>
      <c r="F26" s="179" t="s">
        <v>109</v>
      </c>
      <c r="G26" s="310" t="s">
        <v>500</v>
      </c>
      <c r="H26" s="79">
        <v>26.47</v>
      </c>
      <c r="I26" s="75">
        <v>1</v>
      </c>
      <c r="J26" s="75">
        <v>1</v>
      </c>
      <c r="K26" s="75">
        <v>1</v>
      </c>
      <c r="L26" s="156" t="s">
        <v>120</v>
      </c>
      <c r="M26" s="103">
        <v>2927</v>
      </c>
      <c r="O26" s="6"/>
      <c r="P26" s="6"/>
      <c r="Q26" s="6"/>
      <c r="R26" s="6"/>
      <c r="S26" s="6"/>
      <c r="T26" s="6"/>
      <c r="U26" s="6"/>
    </row>
    <row r="27" spans="1:21" ht="15" customHeight="1" x14ac:dyDescent="0.2">
      <c r="A27" s="71">
        <v>4</v>
      </c>
      <c r="B27" s="72" t="s">
        <v>279</v>
      </c>
      <c r="C27" s="73">
        <v>1999</v>
      </c>
      <c r="D27" s="73">
        <v>1</v>
      </c>
      <c r="E27" s="178" t="s">
        <v>243</v>
      </c>
      <c r="F27" s="179" t="s">
        <v>114</v>
      </c>
      <c r="G27" s="310" t="s">
        <v>499</v>
      </c>
      <c r="H27" s="79">
        <v>27.03</v>
      </c>
      <c r="I27" s="75">
        <v>1</v>
      </c>
      <c r="J27" s="56"/>
      <c r="K27" s="75"/>
      <c r="L27" s="156" t="s">
        <v>299</v>
      </c>
      <c r="M27" s="103">
        <v>192</v>
      </c>
      <c r="O27" s="6"/>
      <c r="P27" s="6"/>
      <c r="Q27" s="6"/>
      <c r="R27" s="6"/>
      <c r="S27" s="6"/>
      <c r="T27" s="6"/>
      <c r="U27" s="6"/>
    </row>
    <row r="28" spans="1:21" ht="15" customHeight="1" x14ac:dyDescent="0.2">
      <c r="A28" s="71">
        <v>5</v>
      </c>
      <c r="B28" s="72" t="s">
        <v>287</v>
      </c>
      <c r="C28" s="73">
        <v>1998</v>
      </c>
      <c r="D28" s="73" t="s">
        <v>55</v>
      </c>
      <c r="E28" s="178" t="s">
        <v>112</v>
      </c>
      <c r="F28" s="179" t="s">
        <v>113</v>
      </c>
      <c r="G28" s="310" t="s">
        <v>504</v>
      </c>
      <c r="H28" s="79">
        <v>27.38</v>
      </c>
      <c r="I28" s="75">
        <v>2</v>
      </c>
      <c r="J28" s="56"/>
      <c r="K28" s="75"/>
      <c r="L28" s="156" t="s">
        <v>158</v>
      </c>
      <c r="M28" s="103">
        <v>150</v>
      </c>
      <c r="O28" s="6"/>
      <c r="P28" s="6"/>
      <c r="Q28" s="6"/>
      <c r="R28" s="6"/>
      <c r="S28" s="6"/>
      <c r="T28" s="6"/>
      <c r="U28" s="6"/>
    </row>
    <row r="29" spans="1:21" ht="15" customHeight="1" x14ac:dyDescent="0.2">
      <c r="A29" s="71">
        <v>6</v>
      </c>
      <c r="B29" s="72" t="s">
        <v>240</v>
      </c>
      <c r="C29" s="73">
        <v>1999</v>
      </c>
      <c r="D29" s="73" t="s">
        <v>55</v>
      </c>
      <c r="E29" s="178" t="s">
        <v>99</v>
      </c>
      <c r="F29" s="179" t="s">
        <v>168</v>
      </c>
      <c r="G29" s="310" t="s">
        <v>511</v>
      </c>
      <c r="H29" s="79"/>
      <c r="I29" s="75">
        <v>2</v>
      </c>
      <c r="J29" s="56"/>
      <c r="K29" s="75"/>
      <c r="L29" s="156" t="s">
        <v>209</v>
      </c>
      <c r="M29" s="104">
        <v>2932</v>
      </c>
      <c r="O29" s="6"/>
      <c r="P29" s="6"/>
      <c r="Q29" s="6"/>
      <c r="R29" s="6"/>
      <c r="S29" s="6"/>
      <c r="T29" s="6"/>
      <c r="U29" s="6"/>
    </row>
    <row r="30" spans="1:21" ht="15" customHeight="1" x14ac:dyDescent="0.2">
      <c r="A30" s="71">
        <v>7</v>
      </c>
      <c r="B30" s="72" t="s">
        <v>252</v>
      </c>
      <c r="C30" s="73">
        <v>1999</v>
      </c>
      <c r="D30" s="73" t="s">
        <v>16</v>
      </c>
      <c r="E30" s="178" t="s">
        <v>99</v>
      </c>
      <c r="F30" s="179" t="s">
        <v>109</v>
      </c>
      <c r="G30" s="310" t="s">
        <v>505</v>
      </c>
      <c r="H30" s="79"/>
      <c r="I30" s="75">
        <v>2</v>
      </c>
      <c r="J30" s="56"/>
      <c r="K30" s="75"/>
      <c r="L30" s="156" t="s">
        <v>120</v>
      </c>
      <c r="M30" s="103">
        <v>2929</v>
      </c>
      <c r="O30" s="6"/>
      <c r="P30" s="6"/>
      <c r="Q30" s="6"/>
      <c r="R30" s="6"/>
      <c r="S30" s="6"/>
      <c r="T30" s="6"/>
      <c r="U30" s="6"/>
    </row>
    <row r="31" spans="1:21" ht="15" customHeight="1" x14ac:dyDescent="0.2">
      <c r="A31" s="71">
        <v>8</v>
      </c>
      <c r="B31" s="72" t="s">
        <v>267</v>
      </c>
      <c r="C31" s="73">
        <v>1999</v>
      </c>
      <c r="D31" s="73">
        <v>1</v>
      </c>
      <c r="E31" s="178" t="s">
        <v>263</v>
      </c>
      <c r="F31" s="179" t="s">
        <v>265</v>
      </c>
      <c r="G31" s="310" t="s">
        <v>501</v>
      </c>
      <c r="H31" s="79"/>
      <c r="I31" s="75">
        <v>2</v>
      </c>
      <c r="J31" s="56"/>
      <c r="K31" s="75"/>
      <c r="L31" s="156" t="s">
        <v>264</v>
      </c>
      <c r="M31" s="91">
        <v>79</v>
      </c>
      <c r="O31" s="6"/>
      <c r="P31" s="6"/>
      <c r="Q31" s="6"/>
      <c r="R31" s="6"/>
      <c r="S31" s="6"/>
      <c r="T31" s="6"/>
      <c r="U31" s="6"/>
    </row>
    <row r="32" spans="1:21" ht="15" customHeight="1" x14ac:dyDescent="0.2">
      <c r="A32" s="71">
        <v>9</v>
      </c>
      <c r="B32" s="72" t="s">
        <v>308</v>
      </c>
      <c r="C32" s="73">
        <v>1998</v>
      </c>
      <c r="D32" s="73" t="s">
        <v>16</v>
      </c>
      <c r="E32" s="178" t="s">
        <v>99</v>
      </c>
      <c r="F32" s="179" t="s">
        <v>116</v>
      </c>
      <c r="G32" s="310" t="s">
        <v>513</v>
      </c>
      <c r="H32" s="79"/>
      <c r="I32" s="75">
        <v>2</v>
      </c>
      <c r="J32" s="56"/>
      <c r="K32" s="75"/>
      <c r="L32" s="156" t="s">
        <v>309</v>
      </c>
      <c r="M32" s="91">
        <v>168</v>
      </c>
      <c r="O32" s="6"/>
      <c r="P32" s="6"/>
      <c r="Q32" s="6"/>
      <c r="R32" s="6"/>
      <c r="S32" s="6"/>
      <c r="T32" s="6"/>
      <c r="U32" s="6"/>
    </row>
    <row r="33" spans="1:21" ht="15" customHeight="1" x14ac:dyDescent="0.2">
      <c r="A33" s="71">
        <v>10</v>
      </c>
      <c r="B33" s="72" t="s">
        <v>212</v>
      </c>
      <c r="C33" s="73">
        <v>1998</v>
      </c>
      <c r="D33" s="73" t="s">
        <v>17</v>
      </c>
      <c r="E33" s="178" t="s">
        <v>99</v>
      </c>
      <c r="F33" s="179" t="s">
        <v>109</v>
      </c>
      <c r="G33" s="310" t="s">
        <v>517</v>
      </c>
      <c r="H33" s="79"/>
      <c r="I33" s="75">
        <v>2</v>
      </c>
      <c r="J33" s="56"/>
      <c r="K33" s="75"/>
      <c r="L33" s="156" t="s">
        <v>245</v>
      </c>
      <c r="M33" s="103">
        <v>31</v>
      </c>
      <c r="O33" s="6"/>
      <c r="P33" s="6"/>
      <c r="Q33" s="6"/>
      <c r="R33" s="6"/>
      <c r="S33" s="6"/>
      <c r="T33" s="6"/>
      <c r="U33" s="6"/>
    </row>
    <row r="34" spans="1:21" ht="15" customHeight="1" x14ac:dyDescent="0.2">
      <c r="A34" s="71">
        <v>11</v>
      </c>
      <c r="B34" s="72" t="s">
        <v>266</v>
      </c>
      <c r="C34" s="73">
        <v>1999</v>
      </c>
      <c r="D34" s="73">
        <v>1</v>
      </c>
      <c r="E34" s="178" t="s">
        <v>263</v>
      </c>
      <c r="F34" s="179" t="s">
        <v>265</v>
      </c>
      <c r="G34" s="310" t="s">
        <v>507</v>
      </c>
      <c r="H34" s="79"/>
      <c r="I34" s="75">
        <v>2</v>
      </c>
      <c r="J34" s="56"/>
      <c r="K34" s="75"/>
      <c r="L34" s="156"/>
      <c r="M34" s="103">
        <v>78</v>
      </c>
      <c r="O34" s="6"/>
      <c r="P34" s="6"/>
      <c r="Q34" s="6"/>
      <c r="R34" s="6"/>
      <c r="S34" s="6"/>
      <c r="T34" s="6"/>
      <c r="U34" s="6"/>
    </row>
    <row r="35" spans="1:21" ht="15" customHeight="1" x14ac:dyDescent="0.2">
      <c r="A35" s="71">
        <v>12</v>
      </c>
      <c r="B35" s="72" t="s">
        <v>402</v>
      </c>
      <c r="C35" s="73">
        <v>2001</v>
      </c>
      <c r="D35" s="73">
        <v>2</v>
      </c>
      <c r="E35" s="178" t="s">
        <v>99</v>
      </c>
      <c r="F35" s="179" t="s">
        <v>109</v>
      </c>
      <c r="G35" s="310" t="s">
        <v>508</v>
      </c>
      <c r="H35" s="79"/>
      <c r="I35" s="75">
        <v>2</v>
      </c>
      <c r="J35" s="56"/>
      <c r="K35" s="75"/>
      <c r="L35" s="156" t="s">
        <v>108</v>
      </c>
      <c r="M35" s="104">
        <v>2999</v>
      </c>
      <c r="O35" s="6"/>
      <c r="P35" s="6"/>
      <c r="Q35" s="6"/>
      <c r="R35" s="6"/>
      <c r="S35" s="6"/>
      <c r="T35" s="6"/>
      <c r="U35" s="6"/>
    </row>
    <row r="36" spans="1:21" ht="15" customHeight="1" x14ac:dyDescent="0.2">
      <c r="A36" s="71">
        <v>13</v>
      </c>
      <c r="B36" s="72" t="s">
        <v>300</v>
      </c>
      <c r="C36" s="73">
        <v>1999</v>
      </c>
      <c r="D36" s="73"/>
      <c r="E36" s="178" t="s">
        <v>243</v>
      </c>
      <c r="F36" s="179" t="s">
        <v>114</v>
      </c>
      <c r="G36" s="310" t="s">
        <v>502</v>
      </c>
      <c r="H36" s="79"/>
      <c r="I36" s="75">
        <v>3</v>
      </c>
      <c r="J36" s="56"/>
      <c r="K36" s="75"/>
      <c r="L36" s="156" t="s">
        <v>280</v>
      </c>
      <c r="M36" s="103">
        <v>191</v>
      </c>
      <c r="O36" s="6"/>
      <c r="P36" s="6"/>
      <c r="Q36" s="6"/>
      <c r="R36" s="6"/>
      <c r="S36" s="6"/>
      <c r="T36" s="6"/>
      <c r="U36" s="6"/>
    </row>
    <row r="37" spans="1:21" ht="15" customHeight="1" x14ac:dyDescent="0.2">
      <c r="A37" s="71">
        <v>14</v>
      </c>
      <c r="B37" s="72" t="s">
        <v>286</v>
      </c>
      <c r="C37" s="73">
        <v>1999</v>
      </c>
      <c r="D37" s="73">
        <v>2</v>
      </c>
      <c r="E37" s="178" t="s">
        <v>112</v>
      </c>
      <c r="F37" s="179" t="s">
        <v>113</v>
      </c>
      <c r="G37" s="310" t="s">
        <v>515</v>
      </c>
      <c r="H37" s="79"/>
      <c r="I37" s="75">
        <v>3</v>
      </c>
      <c r="J37" s="56"/>
      <c r="K37" s="75"/>
      <c r="L37" s="156" t="s">
        <v>158</v>
      </c>
      <c r="M37" s="91">
        <v>151</v>
      </c>
      <c r="O37" s="6"/>
      <c r="P37" s="6"/>
      <c r="Q37" s="6"/>
      <c r="R37" s="6"/>
      <c r="S37" s="6"/>
      <c r="T37" s="6"/>
      <c r="U37" s="6"/>
    </row>
    <row r="38" spans="1:21" ht="15" customHeight="1" x14ac:dyDescent="0.2">
      <c r="A38" s="71">
        <v>15</v>
      </c>
      <c r="B38" s="72" t="s">
        <v>177</v>
      </c>
      <c r="C38" s="73">
        <v>2000</v>
      </c>
      <c r="D38" s="73">
        <v>3</v>
      </c>
      <c r="E38" s="178" t="s">
        <v>99</v>
      </c>
      <c r="F38" s="179" t="s">
        <v>157</v>
      </c>
      <c r="G38" s="310" t="s">
        <v>506</v>
      </c>
      <c r="H38" s="79"/>
      <c r="I38" s="75">
        <v>3</v>
      </c>
      <c r="J38" s="56"/>
      <c r="K38" s="75"/>
      <c r="L38" s="156" t="s">
        <v>234</v>
      </c>
      <c r="M38" s="103">
        <v>2984</v>
      </c>
      <c r="O38" s="6"/>
      <c r="P38" s="6"/>
      <c r="Q38" s="6"/>
      <c r="R38" s="6"/>
      <c r="S38" s="6"/>
      <c r="T38" s="6"/>
      <c r="U38" s="6"/>
    </row>
    <row r="39" spans="1:21" ht="15" customHeight="1" x14ac:dyDescent="0.2">
      <c r="A39" s="71">
        <v>16</v>
      </c>
      <c r="B39" s="72" t="s">
        <v>164</v>
      </c>
      <c r="C39" s="73">
        <v>2000</v>
      </c>
      <c r="D39" s="73" t="s">
        <v>17</v>
      </c>
      <c r="E39" s="178" t="s">
        <v>99</v>
      </c>
      <c r="F39" s="179" t="s">
        <v>109</v>
      </c>
      <c r="G39" s="310" t="s">
        <v>503</v>
      </c>
      <c r="H39" s="79"/>
      <c r="I39" s="75">
        <v>3</v>
      </c>
      <c r="J39" s="56"/>
      <c r="K39" s="75"/>
      <c r="L39" s="156" t="s">
        <v>108</v>
      </c>
      <c r="M39" s="103">
        <v>135</v>
      </c>
      <c r="O39" s="6"/>
      <c r="P39" s="6"/>
      <c r="Q39" s="6"/>
      <c r="R39" s="6"/>
      <c r="S39" s="6"/>
      <c r="T39" s="6"/>
      <c r="U39" s="6"/>
    </row>
    <row r="40" spans="1:21" ht="15" customHeight="1" x14ac:dyDescent="0.2">
      <c r="A40" s="71">
        <v>17</v>
      </c>
      <c r="B40" s="72" t="s">
        <v>222</v>
      </c>
      <c r="C40" s="73">
        <v>1998</v>
      </c>
      <c r="D40" s="73">
        <v>3</v>
      </c>
      <c r="E40" s="178" t="s">
        <v>99</v>
      </c>
      <c r="F40" s="179" t="s">
        <v>221</v>
      </c>
      <c r="G40" s="310" t="s">
        <v>518</v>
      </c>
      <c r="H40" s="79"/>
      <c r="I40" s="75">
        <v>3</v>
      </c>
      <c r="J40" s="56"/>
      <c r="K40" s="75"/>
      <c r="L40" s="156" t="s">
        <v>199</v>
      </c>
      <c r="M40" s="103">
        <v>106</v>
      </c>
      <c r="O40" s="6"/>
      <c r="P40" s="6"/>
      <c r="Q40" s="6"/>
      <c r="R40" s="6"/>
      <c r="S40" s="6"/>
      <c r="T40" s="6"/>
      <c r="U40" s="6"/>
    </row>
    <row r="41" spans="1:21" ht="15" customHeight="1" x14ac:dyDescent="0.2">
      <c r="A41" s="71">
        <v>18</v>
      </c>
      <c r="B41" s="72" t="s">
        <v>268</v>
      </c>
      <c r="C41" s="73">
        <v>1999</v>
      </c>
      <c r="D41" s="73">
        <v>2</v>
      </c>
      <c r="E41" s="178" t="s">
        <v>112</v>
      </c>
      <c r="F41" s="179" t="s">
        <v>122</v>
      </c>
      <c r="G41" s="310" t="s">
        <v>509</v>
      </c>
      <c r="H41" s="79"/>
      <c r="I41" s="75">
        <v>3</v>
      </c>
      <c r="J41" s="56"/>
      <c r="K41" s="75"/>
      <c r="L41" s="156" t="s">
        <v>150</v>
      </c>
      <c r="M41" s="104">
        <v>160</v>
      </c>
      <c r="O41" s="6"/>
      <c r="P41" s="6"/>
      <c r="Q41" s="6"/>
      <c r="R41" s="6"/>
      <c r="S41" s="6"/>
      <c r="T41" s="6"/>
      <c r="U41" s="6"/>
    </row>
    <row r="42" spans="1:21" ht="15" customHeight="1" x14ac:dyDescent="0.2">
      <c r="A42" s="71">
        <v>19</v>
      </c>
      <c r="B42" s="72" t="s">
        <v>226</v>
      </c>
      <c r="C42" s="73">
        <v>1998</v>
      </c>
      <c r="D42" s="73" t="s">
        <v>17</v>
      </c>
      <c r="E42" s="178" t="s">
        <v>99</v>
      </c>
      <c r="F42" s="179" t="s">
        <v>221</v>
      </c>
      <c r="G42" s="310" t="s">
        <v>498</v>
      </c>
      <c r="H42" s="79"/>
      <c r="I42" s="75">
        <v>3</v>
      </c>
      <c r="J42" s="56"/>
      <c r="K42" s="75"/>
      <c r="L42" s="156" t="s">
        <v>199</v>
      </c>
      <c r="M42" s="103">
        <v>108</v>
      </c>
      <c r="O42" s="6"/>
      <c r="P42" s="6"/>
      <c r="Q42" s="6"/>
      <c r="R42" s="6"/>
      <c r="S42" s="6"/>
      <c r="T42" s="6"/>
      <c r="U42" s="6"/>
    </row>
    <row r="43" spans="1:21" ht="15" customHeight="1" x14ac:dyDescent="0.2">
      <c r="A43" s="71">
        <v>20</v>
      </c>
      <c r="B43" s="72" t="s">
        <v>356</v>
      </c>
      <c r="C43" s="73">
        <v>1998</v>
      </c>
      <c r="D43" s="73">
        <v>1</v>
      </c>
      <c r="E43" s="178" t="s">
        <v>99</v>
      </c>
      <c r="F43" s="179" t="s">
        <v>221</v>
      </c>
      <c r="G43" s="310" t="s">
        <v>510</v>
      </c>
      <c r="H43" s="79"/>
      <c r="I43" s="75" t="s">
        <v>51</v>
      </c>
      <c r="J43" s="56"/>
      <c r="K43" s="75"/>
      <c r="L43" s="156" t="s">
        <v>199</v>
      </c>
      <c r="M43" s="103">
        <v>115</v>
      </c>
      <c r="O43" s="6"/>
      <c r="P43" s="6"/>
      <c r="Q43" s="6"/>
      <c r="R43" s="6"/>
      <c r="S43" s="6"/>
      <c r="T43" s="6"/>
      <c r="U43" s="6"/>
    </row>
    <row r="44" spans="1:21" ht="15" customHeight="1" x14ac:dyDescent="0.2">
      <c r="A44" s="71">
        <v>21</v>
      </c>
      <c r="B44" s="72" t="s">
        <v>237</v>
      </c>
      <c r="C44" s="73">
        <v>1998</v>
      </c>
      <c r="D44" s="73">
        <v>3</v>
      </c>
      <c r="E44" s="178" t="s">
        <v>99</v>
      </c>
      <c r="F44" s="179" t="s">
        <v>110</v>
      </c>
      <c r="G44" s="310" t="s">
        <v>512</v>
      </c>
      <c r="H44" s="79"/>
      <c r="I44" s="75" t="s">
        <v>51</v>
      </c>
      <c r="J44" s="56"/>
      <c r="K44" s="75"/>
      <c r="L44" s="156" t="s">
        <v>195</v>
      </c>
      <c r="M44" s="91">
        <v>11</v>
      </c>
      <c r="O44" s="6"/>
      <c r="P44" s="6"/>
      <c r="Q44" s="6"/>
      <c r="R44" s="6"/>
      <c r="S44" s="6"/>
      <c r="T44" s="6"/>
      <c r="U44" s="6"/>
    </row>
    <row r="45" spans="1:21" ht="15" customHeight="1" x14ac:dyDescent="0.2">
      <c r="A45" s="71" t="s">
        <v>57</v>
      </c>
      <c r="B45" s="72" t="s">
        <v>349</v>
      </c>
      <c r="C45" s="73" t="s">
        <v>352</v>
      </c>
      <c r="D45" s="73" t="s">
        <v>17</v>
      </c>
      <c r="E45" s="178" t="s">
        <v>351</v>
      </c>
      <c r="F45" s="179"/>
      <c r="G45" s="310" t="s">
        <v>516</v>
      </c>
      <c r="H45" s="79"/>
      <c r="I45" s="75">
        <v>3</v>
      </c>
      <c r="J45" s="56"/>
      <c r="K45" s="75"/>
      <c r="L45" s="156" t="s">
        <v>350</v>
      </c>
      <c r="M45" s="103">
        <v>2952</v>
      </c>
      <c r="O45" s="6"/>
      <c r="P45" s="6"/>
      <c r="Q45" s="6"/>
      <c r="R45" s="6"/>
      <c r="S45" s="6"/>
      <c r="T45" s="6"/>
      <c r="U45" s="6"/>
    </row>
    <row r="46" spans="1:21" ht="15" customHeight="1" x14ac:dyDescent="0.2">
      <c r="A46" s="71">
        <v>30</v>
      </c>
      <c r="B46" s="72" t="e">
        <v>#N/A</v>
      </c>
      <c r="C46" s="73" t="e">
        <v>#N/A</v>
      </c>
      <c r="D46" s="73" t="e">
        <v>#N/A</v>
      </c>
      <c r="E46" s="178" t="e">
        <v>#N/A</v>
      </c>
      <c r="F46" s="179" t="e">
        <v>#N/A</v>
      </c>
      <c r="G46" s="79"/>
      <c r="H46" s="79"/>
      <c r="I46" s="75"/>
      <c r="J46" s="56"/>
      <c r="K46" s="75"/>
      <c r="L46" s="156" t="e">
        <v>#N/A</v>
      </c>
      <c r="M46" s="103"/>
      <c r="O46" s="6"/>
      <c r="P46" s="6"/>
      <c r="Q46" s="6"/>
      <c r="R46" s="6"/>
      <c r="S46" s="6"/>
      <c r="T46" s="6"/>
      <c r="U46" s="6"/>
    </row>
    <row r="47" spans="1:21" ht="15" customHeight="1" x14ac:dyDescent="0.2">
      <c r="A47" s="71">
        <v>31</v>
      </c>
      <c r="B47" s="72" t="e">
        <v>#N/A</v>
      </c>
      <c r="C47" s="73" t="e">
        <v>#N/A</v>
      </c>
      <c r="D47" s="73" t="e">
        <v>#N/A</v>
      </c>
      <c r="E47" s="178" t="e">
        <v>#N/A</v>
      </c>
      <c r="F47" s="179" t="e">
        <v>#N/A</v>
      </c>
      <c r="G47" s="79"/>
      <c r="H47" s="79"/>
      <c r="I47" s="75"/>
      <c r="J47" s="56"/>
      <c r="K47" s="75"/>
      <c r="L47" s="156" t="e">
        <v>#N/A</v>
      </c>
      <c r="M47" s="103"/>
      <c r="O47" s="6"/>
      <c r="P47" s="6"/>
      <c r="Q47" s="6"/>
      <c r="R47" s="6"/>
      <c r="S47" s="6"/>
      <c r="T47" s="6"/>
      <c r="U47" s="6"/>
    </row>
    <row r="48" spans="1:21" ht="15" customHeight="1" x14ac:dyDescent="0.2">
      <c r="A48" s="71">
        <v>32</v>
      </c>
      <c r="B48" s="72" t="e">
        <v>#N/A</v>
      </c>
      <c r="C48" s="73" t="e">
        <v>#N/A</v>
      </c>
      <c r="D48" s="73" t="e">
        <v>#N/A</v>
      </c>
      <c r="E48" s="178" t="e">
        <v>#N/A</v>
      </c>
      <c r="F48" s="179" t="e">
        <v>#N/A</v>
      </c>
      <c r="G48" s="79"/>
      <c r="H48" s="79"/>
      <c r="I48" s="75"/>
      <c r="J48" s="56"/>
      <c r="K48" s="75"/>
      <c r="L48" s="156" t="e">
        <v>#N/A</v>
      </c>
      <c r="M48" s="103"/>
      <c r="O48" s="6"/>
      <c r="P48" s="6"/>
      <c r="Q48" s="6"/>
      <c r="R48" s="6"/>
      <c r="S48" s="6"/>
      <c r="T48" s="6"/>
      <c r="U48" s="6"/>
    </row>
    <row r="49" spans="1:21" ht="15" customHeight="1" x14ac:dyDescent="0.2">
      <c r="A49" s="71">
        <v>33</v>
      </c>
      <c r="B49" s="72" t="e">
        <v>#N/A</v>
      </c>
      <c r="C49" s="73" t="e">
        <v>#N/A</v>
      </c>
      <c r="D49" s="73" t="e">
        <v>#N/A</v>
      </c>
      <c r="E49" s="178" t="e">
        <v>#N/A</v>
      </c>
      <c r="F49" s="179" t="e">
        <v>#N/A</v>
      </c>
      <c r="G49" s="79"/>
      <c r="H49" s="79"/>
      <c r="I49" s="75"/>
      <c r="J49" s="56"/>
      <c r="K49" s="75"/>
      <c r="L49" s="156" t="e">
        <v>#N/A</v>
      </c>
      <c r="M49" s="103"/>
      <c r="O49" s="6"/>
      <c r="P49" s="6"/>
      <c r="Q49" s="6"/>
      <c r="R49" s="6"/>
      <c r="S49" s="6"/>
      <c r="T49" s="6"/>
      <c r="U49" s="6"/>
    </row>
    <row r="50" spans="1:21" ht="15" customHeight="1" x14ac:dyDescent="0.2">
      <c r="A50" s="71">
        <v>34</v>
      </c>
      <c r="B50" s="72" t="e">
        <v>#N/A</v>
      </c>
      <c r="C50" s="73" t="e">
        <v>#N/A</v>
      </c>
      <c r="D50" s="73" t="e">
        <v>#N/A</v>
      </c>
      <c r="E50" s="178" t="e">
        <v>#N/A</v>
      </c>
      <c r="F50" s="179" t="e">
        <v>#N/A</v>
      </c>
      <c r="G50" s="79"/>
      <c r="H50" s="79"/>
      <c r="I50" s="75"/>
      <c r="J50" s="56"/>
      <c r="K50" s="75"/>
      <c r="L50" s="156" t="e">
        <v>#N/A</v>
      </c>
      <c r="M50" s="103"/>
      <c r="O50" s="6"/>
      <c r="P50" s="6"/>
      <c r="Q50" s="6"/>
      <c r="R50" s="6"/>
      <c r="S50" s="6"/>
      <c r="T50" s="6"/>
      <c r="U50" s="6"/>
    </row>
    <row r="51" spans="1:21" ht="15" customHeight="1" x14ac:dyDescent="0.2">
      <c r="A51" s="71">
        <v>35</v>
      </c>
      <c r="B51" s="72" t="e">
        <v>#N/A</v>
      </c>
      <c r="C51" s="73" t="e">
        <v>#N/A</v>
      </c>
      <c r="D51" s="73" t="e">
        <v>#N/A</v>
      </c>
      <c r="E51" s="178" t="e">
        <v>#N/A</v>
      </c>
      <c r="F51" s="179" t="e">
        <v>#N/A</v>
      </c>
      <c r="G51" s="79"/>
      <c r="H51" s="79"/>
      <c r="I51" s="75"/>
      <c r="J51" s="56"/>
      <c r="K51" s="75"/>
      <c r="L51" s="156" t="e">
        <v>#N/A</v>
      </c>
      <c r="M51" s="103"/>
      <c r="O51" s="6"/>
      <c r="P51" s="6"/>
      <c r="Q51" s="6"/>
      <c r="R51" s="6"/>
      <c r="S51" s="6"/>
      <c r="T51" s="6"/>
      <c r="U51" s="6"/>
    </row>
    <row r="52" spans="1:21" ht="15" customHeight="1" x14ac:dyDescent="0.2">
      <c r="A52" s="71">
        <v>36</v>
      </c>
      <c r="B52" s="72" t="e">
        <v>#N/A</v>
      </c>
      <c r="C52" s="73" t="e">
        <v>#N/A</v>
      </c>
      <c r="D52" s="73" t="e">
        <v>#N/A</v>
      </c>
      <c r="E52" s="178" t="e">
        <v>#N/A</v>
      </c>
      <c r="F52" s="179" t="e">
        <v>#N/A</v>
      </c>
      <c r="G52" s="79"/>
      <c r="H52" s="79"/>
      <c r="I52" s="75"/>
      <c r="J52" s="56"/>
      <c r="K52" s="75"/>
      <c r="L52" s="156" t="e">
        <v>#N/A</v>
      </c>
      <c r="M52" s="103"/>
      <c r="O52" s="6"/>
      <c r="P52" s="6"/>
      <c r="Q52" s="6"/>
      <c r="R52" s="6"/>
      <c r="S52" s="6"/>
      <c r="T52" s="6"/>
      <c r="U52" s="6"/>
    </row>
    <row r="53" spans="1:21" ht="15" customHeight="1" x14ac:dyDescent="0.2">
      <c r="A53" s="71">
        <v>37</v>
      </c>
      <c r="B53" s="72" t="e">
        <v>#N/A</v>
      </c>
      <c r="C53" s="73" t="e">
        <v>#N/A</v>
      </c>
      <c r="D53" s="73" t="e">
        <v>#N/A</v>
      </c>
      <c r="E53" s="178" t="e">
        <v>#N/A</v>
      </c>
      <c r="F53" s="179" t="e">
        <v>#N/A</v>
      </c>
      <c r="G53" s="79"/>
      <c r="H53" s="79"/>
      <c r="I53" s="75"/>
      <c r="J53" s="56"/>
      <c r="K53" s="75"/>
      <c r="L53" s="156" t="e">
        <v>#N/A</v>
      </c>
      <c r="M53" s="103"/>
      <c r="O53" s="6"/>
      <c r="P53" s="6"/>
      <c r="Q53" s="6"/>
      <c r="R53" s="6"/>
      <c r="S53" s="6"/>
      <c r="T53" s="6"/>
      <c r="U53" s="6"/>
    </row>
    <row r="54" spans="1:21" ht="15" customHeight="1" x14ac:dyDescent="0.2">
      <c r="A54" s="71">
        <v>38</v>
      </c>
      <c r="B54" s="72" t="e">
        <v>#N/A</v>
      </c>
      <c r="C54" s="73" t="e">
        <v>#N/A</v>
      </c>
      <c r="D54" s="73" t="e">
        <v>#N/A</v>
      </c>
      <c r="E54" s="178" t="e">
        <v>#N/A</v>
      </c>
      <c r="F54" s="179" t="e">
        <v>#N/A</v>
      </c>
      <c r="G54" s="79"/>
      <c r="H54" s="79"/>
      <c r="I54" s="75"/>
      <c r="J54" s="56"/>
      <c r="K54" s="75"/>
      <c r="L54" s="156" t="e">
        <v>#N/A</v>
      </c>
      <c r="M54" s="103"/>
      <c r="O54" s="6"/>
      <c r="P54" s="6"/>
      <c r="Q54" s="6"/>
      <c r="R54" s="6"/>
      <c r="S54" s="6"/>
      <c r="T54" s="6"/>
      <c r="U54" s="6"/>
    </row>
    <row r="55" spans="1:21" ht="15" customHeight="1" x14ac:dyDescent="0.2">
      <c r="A55" s="71">
        <v>39</v>
      </c>
      <c r="B55" s="72" t="e">
        <v>#N/A</v>
      </c>
      <c r="C55" s="73" t="e">
        <v>#N/A</v>
      </c>
      <c r="D55" s="73" t="e">
        <v>#N/A</v>
      </c>
      <c r="E55" s="178" t="e">
        <v>#N/A</v>
      </c>
      <c r="F55" s="179" t="e">
        <v>#N/A</v>
      </c>
      <c r="G55" s="79"/>
      <c r="H55" s="79"/>
      <c r="I55" s="75"/>
      <c r="J55" s="56"/>
      <c r="K55" s="75"/>
      <c r="L55" s="156" t="e">
        <v>#N/A</v>
      </c>
      <c r="M55" s="103"/>
      <c r="O55" s="6"/>
      <c r="P55" s="6"/>
      <c r="Q55" s="6"/>
      <c r="R55" s="6"/>
      <c r="S55" s="6"/>
      <c r="T55" s="6"/>
      <c r="U55" s="6"/>
    </row>
    <row r="56" spans="1:21" ht="15" customHeight="1" x14ac:dyDescent="0.2">
      <c r="A56" s="71">
        <v>40</v>
      </c>
      <c r="B56" s="72" t="e">
        <v>#N/A</v>
      </c>
      <c r="C56" s="73" t="e">
        <v>#N/A</v>
      </c>
      <c r="D56" s="73" t="e">
        <v>#N/A</v>
      </c>
      <c r="E56" s="178" t="e">
        <v>#N/A</v>
      </c>
      <c r="F56" s="179" t="e">
        <v>#N/A</v>
      </c>
      <c r="G56" s="79"/>
      <c r="H56" s="79"/>
      <c r="I56" s="75"/>
      <c r="J56" s="56"/>
      <c r="K56" s="75"/>
      <c r="L56" s="156" t="e">
        <v>#N/A</v>
      </c>
      <c r="M56" s="103"/>
      <c r="O56" s="6"/>
      <c r="P56" s="6"/>
      <c r="Q56" s="6"/>
      <c r="R56" s="6"/>
      <c r="S56" s="6"/>
      <c r="T56" s="6"/>
      <c r="U56" s="6"/>
    </row>
    <row r="57" spans="1:21" ht="15" customHeight="1" x14ac:dyDescent="0.2">
      <c r="A57" s="71">
        <v>41</v>
      </c>
      <c r="B57" s="72" t="e">
        <v>#N/A</v>
      </c>
      <c r="C57" s="73" t="e">
        <v>#N/A</v>
      </c>
      <c r="D57" s="73" t="e">
        <v>#N/A</v>
      </c>
      <c r="E57" s="178" t="e">
        <v>#N/A</v>
      </c>
      <c r="F57" s="179" t="e">
        <v>#N/A</v>
      </c>
      <c r="G57" s="79"/>
      <c r="H57" s="79"/>
      <c r="I57" s="75"/>
      <c r="J57" s="56"/>
      <c r="K57" s="75"/>
      <c r="L57" s="156" t="e">
        <v>#N/A</v>
      </c>
      <c r="M57" s="103"/>
      <c r="O57" s="6"/>
      <c r="P57" s="6"/>
      <c r="Q57" s="6"/>
      <c r="R57" s="6"/>
      <c r="S57" s="6"/>
      <c r="T57" s="6"/>
      <c r="U57" s="6"/>
    </row>
    <row r="58" spans="1:21" ht="15" customHeight="1" x14ac:dyDescent="0.2">
      <c r="A58" s="71">
        <v>42</v>
      </c>
      <c r="B58" s="72" t="e">
        <v>#N/A</v>
      </c>
      <c r="C58" s="73" t="e">
        <v>#N/A</v>
      </c>
      <c r="D58" s="73" t="e">
        <v>#N/A</v>
      </c>
      <c r="E58" s="178" t="e">
        <v>#N/A</v>
      </c>
      <c r="F58" s="179" t="e">
        <v>#N/A</v>
      </c>
      <c r="G58" s="79"/>
      <c r="H58" s="79"/>
      <c r="I58" s="75"/>
      <c r="J58" s="56"/>
      <c r="K58" s="75"/>
      <c r="L58" s="156" t="e">
        <v>#N/A</v>
      </c>
      <c r="M58" s="103"/>
      <c r="O58" s="6"/>
      <c r="P58" s="6"/>
      <c r="Q58" s="6"/>
      <c r="R58" s="6"/>
      <c r="S58" s="6"/>
      <c r="T58" s="6"/>
      <c r="U58" s="6"/>
    </row>
    <row r="59" spans="1:21" ht="15" customHeight="1" x14ac:dyDescent="0.2">
      <c r="A59" s="71">
        <v>43</v>
      </c>
      <c r="B59" s="72" t="e">
        <v>#N/A</v>
      </c>
      <c r="C59" s="73" t="e">
        <v>#N/A</v>
      </c>
      <c r="D59" s="73" t="e">
        <v>#N/A</v>
      </c>
      <c r="E59" s="178" t="e">
        <v>#N/A</v>
      </c>
      <c r="F59" s="179" t="e">
        <v>#N/A</v>
      </c>
      <c r="G59" s="79"/>
      <c r="H59" s="79"/>
      <c r="I59" s="75"/>
      <c r="J59" s="56"/>
      <c r="K59" s="75"/>
      <c r="L59" s="156" t="e">
        <v>#N/A</v>
      </c>
      <c r="M59" s="103"/>
      <c r="O59" s="6"/>
      <c r="P59" s="6"/>
      <c r="Q59" s="6"/>
      <c r="R59" s="6"/>
      <c r="S59" s="6"/>
      <c r="T59" s="6"/>
      <c r="U59" s="6"/>
    </row>
    <row r="60" spans="1:21" ht="15" customHeight="1" x14ac:dyDescent="0.2">
      <c r="A60" s="71">
        <v>44</v>
      </c>
      <c r="B60" s="72" t="e">
        <v>#N/A</v>
      </c>
      <c r="C60" s="73" t="e">
        <v>#N/A</v>
      </c>
      <c r="D60" s="73" t="e">
        <v>#N/A</v>
      </c>
      <c r="E60" s="178" t="e">
        <v>#N/A</v>
      </c>
      <c r="F60" s="179" t="e">
        <v>#N/A</v>
      </c>
      <c r="G60" s="79"/>
      <c r="H60" s="79"/>
      <c r="I60" s="75"/>
      <c r="J60" s="56"/>
      <c r="K60" s="75"/>
      <c r="L60" s="156" t="e">
        <v>#N/A</v>
      </c>
      <c r="M60" s="103"/>
      <c r="O60" s="6"/>
      <c r="P60" s="6"/>
      <c r="Q60" s="6"/>
      <c r="R60" s="6"/>
      <c r="S60" s="6"/>
      <c r="T60" s="6"/>
      <c r="U60" s="6"/>
    </row>
    <row r="61" spans="1:21" ht="15" customHeight="1" x14ac:dyDescent="0.2">
      <c r="A61" s="71">
        <v>45</v>
      </c>
      <c r="B61" s="72" t="e">
        <v>#N/A</v>
      </c>
      <c r="C61" s="73" t="e">
        <v>#N/A</v>
      </c>
      <c r="D61" s="73" t="e">
        <v>#N/A</v>
      </c>
      <c r="E61" s="178" t="e">
        <v>#N/A</v>
      </c>
      <c r="F61" s="179" t="e">
        <v>#N/A</v>
      </c>
      <c r="G61" s="79"/>
      <c r="H61" s="79"/>
      <c r="I61" s="75"/>
      <c r="J61" s="56"/>
      <c r="K61" s="75"/>
      <c r="L61" s="156" t="e">
        <v>#N/A</v>
      </c>
      <c r="M61" s="103"/>
      <c r="O61" s="6"/>
      <c r="P61" s="6"/>
      <c r="Q61" s="6"/>
      <c r="R61" s="6"/>
      <c r="S61" s="6"/>
      <c r="T61" s="6"/>
      <c r="U61" s="6"/>
    </row>
    <row r="62" spans="1:21" ht="15" customHeight="1" x14ac:dyDescent="0.2">
      <c r="A62" s="71"/>
      <c r="B62" s="72" t="e">
        <v>#N/A</v>
      </c>
      <c r="C62" s="73" t="e">
        <v>#N/A</v>
      </c>
      <c r="D62" s="73" t="e">
        <v>#N/A</v>
      </c>
      <c r="E62" s="178" t="e">
        <v>#N/A</v>
      </c>
      <c r="F62" s="179" t="e">
        <v>#N/A</v>
      </c>
      <c r="G62" s="79"/>
      <c r="H62" s="79"/>
      <c r="I62" s="75"/>
      <c r="J62" s="74"/>
      <c r="K62" s="75"/>
      <c r="L62" s="156" t="e">
        <v>#N/A</v>
      </c>
      <c r="M62" s="103"/>
      <c r="O62" s="6"/>
      <c r="P62" s="6"/>
      <c r="Q62" s="6"/>
      <c r="R62" s="6"/>
      <c r="S62" s="6"/>
      <c r="T62" s="6"/>
      <c r="U62" s="6"/>
    </row>
    <row r="63" spans="1:21" ht="15" customHeight="1" x14ac:dyDescent="0.2">
      <c r="A63" s="71"/>
      <c r="B63" s="72" t="e">
        <v>#N/A</v>
      </c>
      <c r="C63" s="73" t="e">
        <v>#N/A</v>
      </c>
      <c r="D63" s="73" t="e">
        <v>#N/A</v>
      </c>
      <c r="E63" s="178" t="e">
        <v>#N/A</v>
      </c>
      <c r="F63" s="179" t="e">
        <v>#N/A</v>
      </c>
      <c r="G63" s="79"/>
      <c r="H63" s="79"/>
      <c r="I63" s="75"/>
      <c r="J63" s="74"/>
      <c r="K63" s="75"/>
      <c r="L63" s="156" t="e">
        <v>#N/A</v>
      </c>
      <c r="M63" s="103"/>
      <c r="O63" s="6"/>
      <c r="P63" s="6"/>
      <c r="Q63" s="6"/>
      <c r="R63" s="6"/>
      <c r="S63" s="6"/>
      <c r="T63" s="6"/>
      <c r="U63" s="6"/>
    </row>
    <row r="64" spans="1:21" ht="15" customHeight="1" x14ac:dyDescent="0.2">
      <c r="A64" s="71"/>
      <c r="B64" s="72" t="e">
        <v>#N/A</v>
      </c>
      <c r="C64" s="73" t="e">
        <v>#N/A</v>
      </c>
      <c r="D64" s="73" t="e">
        <v>#N/A</v>
      </c>
      <c r="E64" s="178" t="e">
        <v>#N/A</v>
      </c>
      <c r="F64" s="179" t="e">
        <v>#N/A</v>
      </c>
      <c r="G64" s="79"/>
      <c r="H64" s="79"/>
      <c r="I64" s="75"/>
      <c r="J64" s="74"/>
      <c r="K64" s="75"/>
      <c r="L64" s="156" t="e">
        <v>#N/A</v>
      </c>
      <c r="M64" s="103"/>
      <c r="O64" s="6"/>
      <c r="P64" s="6"/>
      <c r="Q64" s="6"/>
      <c r="R64" s="6"/>
      <c r="S64" s="6"/>
      <c r="T64" s="6"/>
      <c r="U64" s="6"/>
    </row>
    <row r="65" spans="1:21" ht="15" customHeight="1" x14ac:dyDescent="0.2">
      <c r="A65" s="71"/>
      <c r="B65" s="72" t="e">
        <v>#N/A</v>
      </c>
      <c r="C65" s="73" t="e">
        <v>#N/A</v>
      </c>
      <c r="D65" s="73" t="e">
        <v>#N/A</v>
      </c>
      <c r="E65" s="178" t="e">
        <v>#N/A</v>
      </c>
      <c r="F65" s="179" t="e">
        <v>#N/A</v>
      </c>
      <c r="G65" s="79"/>
      <c r="H65" s="79"/>
      <c r="I65" s="75"/>
      <c r="J65" s="74"/>
      <c r="K65" s="75"/>
      <c r="L65" s="156" t="e">
        <v>#N/A</v>
      </c>
      <c r="M65" s="103"/>
      <c r="O65" s="6"/>
      <c r="P65" s="6"/>
      <c r="Q65" s="6"/>
      <c r="R65" s="6"/>
      <c r="S65" s="6"/>
      <c r="T65" s="6"/>
      <c r="U65" s="6"/>
    </row>
    <row r="66" spans="1:21" ht="15" customHeight="1" x14ac:dyDescent="0.2">
      <c r="A66" s="71"/>
      <c r="B66" s="72" t="e">
        <v>#N/A</v>
      </c>
      <c r="C66" s="73" t="e">
        <v>#N/A</v>
      </c>
      <c r="D66" s="73" t="e">
        <v>#N/A</v>
      </c>
      <c r="E66" s="178" t="e">
        <v>#N/A</v>
      </c>
      <c r="F66" s="179" t="e">
        <v>#N/A</v>
      </c>
      <c r="G66" s="79"/>
      <c r="H66" s="79"/>
      <c r="I66" s="75"/>
      <c r="J66" s="74"/>
      <c r="K66" s="75"/>
      <c r="L66" s="156" t="e">
        <v>#N/A</v>
      </c>
      <c r="M66" s="103"/>
      <c r="O66" s="6"/>
      <c r="P66" s="6"/>
      <c r="Q66" s="6"/>
      <c r="R66" s="6"/>
      <c r="S66" s="6"/>
      <c r="T66" s="6"/>
      <c r="U66" s="6"/>
    </row>
    <row r="67" spans="1:21" ht="15" customHeight="1" x14ac:dyDescent="0.2">
      <c r="A67" s="71"/>
      <c r="B67" s="72" t="e">
        <v>#N/A</v>
      </c>
      <c r="C67" s="73" t="e">
        <v>#N/A</v>
      </c>
      <c r="D67" s="73" t="e">
        <v>#N/A</v>
      </c>
      <c r="E67" s="178" t="e">
        <v>#N/A</v>
      </c>
      <c r="F67" s="179" t="e">
        <v>#N/A</v>
      </c>
      <c r="G67" s="79"/>
      <c r="H67" s="79"/>
      <c r="I67" s="75"/>
      <c r="J67" s="74"/>
      <c r="K67" s="75"/>
      <c r="L67" s="156" t="e">
        <v>#N/A</v>
      </c>
      <c r="M67" s="103"/>
      <c r="O67" s="6"/>
      <c r="P67" s="6"/>
      <c r="Q67" s="6"/>
      <c r="R67" s="6"/>
      <c r="S67" s="6"/>
      <c r="T67" s="6"/>
      <c r="U67" s="6"/>
    </row>
    <row r="68" spans="1:21" ht="15" customHeight="1" x14ac:dyDescent="0.2">
      <c r="A68" s="71"/>
      <c r="B68" s="72" t="e">
        <v>#N/A</v>
      </c>
      <c r="C68" s="73" t="e">
        <v>#N/A</v>
      </c>
      <c r="D68" s="73" t="e">
        <v>#N/A</v>
      </c>
      <c r="E68" s="178" t="e">
        <v>#N/A</v>
      </c>
      <c r="F68" s="179" t="e">
        <v>#N/A</v>
      </c>
      <c r="G68" s="79"/>
      <c r="H68" s="79"/>
      <c r="I68" s="75"/>
      <c r="J68" s="74"/>
      <c r="K68" s="75"/>
      <c r="L68" s="156" t="e">
        <v>#N/A</v>
      </c>
      <c r="M68" s="103"/>
      <c r="O68" s="6"/>
      <c r="P68" s="6"/>
      <c r="Q68" s="6"/>
      <c r="R68" s="6"/>
      <c r="S68" s="6"/>
      <c r="T68" s="6"/>
      <c r="U68" s="6"/>
    </row>
    <row r="69" spans="1:21" ht="15" customHeight="1" x14ac:dyDescent="0.2">
      <c r="A69" s="71"/>
      <c r="B69" s="72" t="e">
        <v>#N/A</v>
      </c>
      <c r="C69" s="73" t="e">
        <v>#N/A</v>
      </c>
      <c r="D69" s="73" t="e">
        <v>#N/A</v>
      </c>
      <c r="E69" s="178" t="e">
        <v>#N/A</v>
      </c>
      <c r="F69" s="179" t="e">
        <v>#N/A</v>
      </c>
      <c r="G69" s="79"/>
      <c r="H69" s="79"/>
      <c r="I69" s="75"/>
      <c r="J69" s="74"/>
      <c r="K69" s="75"/>
      <c r="L69" s="156" t="e">
        <v>#N/A</v>
      </c>
      <c r="M69" s="103"/>
      <c r="O69" s="6"/>
      <c r="P69" s="6"/>
      <c r="Q69" s="6"/>
      <c r="R69" s="6"/>
      <c r="S69" s="6"/>
      <c r="T69" s="6"/>
      <c r="U69" s="6"/>
    </row>
    <row r="70" spans="1:21" ht="15" customHeight="1" x14ac:dyDescent="0.2">
      <c r="A70" s="71"/>
      <c r="B70" s="72" t="e">
        <v>#N/A</v>
      </c>
      <c r="C70" s="73" t="e">
        <v>#N/A</v>
      </c>
      <c r="D70" s="73" t="e">
        <v>#N/A</v>
      </c>
      <c r="E70" s="178" t="e">
        <v>#N/A</v>
      </c>
      <c r="F70" s="179" t="e">
        <v>#N/A</v>
      </c>
      <c r="G70" s="153"/>
      <c r="H70" s="79"/>
      <c r="I70" s="75"/>
      <c r="J70" s="74"/>
      <c r="K70" s="75"/>
      <c r="L70" s="156" t="e">
        <v>#N/A</v>
      </c>
      <c r="M70" s="103"/>
      <c r="O70" s="6"/>
      <c r="P70" s="6"/>
      <c r="Q70" s="6"/>
      <c r="R70" s="6"/>
      <c r="S70" s="6"/>
      <c r="T70" s="6"/>
      <c r="U70" s="6"/>
    </row>
    <row r="71" spans="1:21" ht="15" customHeight="1" x14ac:dyDescent="0.2">
      <c r="A71" s="71"/>
      <c r="B71" s="72" t="e">
        <v>#N/A</v>
      </c>
      <c r="C71" s="73" t="e">
        <v>#N/A</v>
      </c>
      <c r="D71" s="73" t="e">
        <v>#N/A</v>
      </c>
      <c r="E71" s="178" t="e">
        <v>#N/A</v>
      </c>
      <c r="F71" s="179" t="e">
        <v>#N/A</v>
      </c>
      <c r="G71" s="79"/>
      <c r="H71" s="79"/>
      <c r="I71" s="75"/>
      <c r="J71" s="74"/>
      <c r="K71" s="75"/>
      <c r="L71" s="156" t="e">
        <v>#N/A</v>
      </c>
      <c r="M71" s="103"/>
      <c r="O71" s="6"/>
      <c r="P71" s="6"/>
      <c r="Q71" s="6"/>
      <c r="R71" s="6"/>
      <c r="S71" s="6"/>
      <c r="T71" s="6"/>
      <c r="U71" s="6"/>
    </row>
    <row r="72" spans="1:21" ht="15" customHeight="1" x14ac:dyDescent="0.2">
      <c r="A72" s="71"/>
      <c r="B72" s="72" t="e">
        <v>#N/A</v>
      </c>
      <c r="C72" s="73" t="e">
        <v>#N/A</v>
      </c>
      <c r="D72" s="73" t="e">
        <v>#N/A</v>
      </c>
      <c r="E72" s="178" t="e">
        <v>#N/A</v>
      </c>
      <c r="F72" s="179" t="e">
        <v>#N/A</v>
      </c>
      <c r="G72" s="79"/>
      <c r="H72" s="79"/>
      <c r="I72" s="75"/>
      <c r="J72" s="74"/>
      <c r="K72" s="75"/>
      <c r="L72" s="156" t="e">
        <v>#N/A</v>
      </c>
      <c r="M72" s="103"/>
      <c r="O72" s="6"/>
      <c r="P72" s="6"/>
      <c r="Q72" s="6"/>
      <c r="R72" s="6"/>
      <c r="S72" s="6"/>
      <c r="T72" s="6"/>
      <c r="U72" s="6"/>
    </row>
    <row r="73" spans="1:21" ht="15" customHeight="1" x14ac:dyDescent="0.2">
      <c r="A73" s="71"/>
      <c r="B73" s="72" t="e">
        <v>#N/A</v>
      </c>
      <c r="C73" s="73" t="e">
        <v>#N/A</v>
      </c>
      <c r="D73" s="73" t="e">
        <v>#N/A</v>
      </c>
      <c r="E73" s="178" t="e">
        <v>#N/A</v>
      </c>
      <c r="F73" s="179" t="e">
        <v>#N/A</v>
      </c>
      <c r="G73" s="153"/>
      <c r="H73" s="79"/>
      <c r="I73" s="75"/>
      <c r="J73" s="74"/>
      <c r="K73" s="75"/>
      <c r="L73" s="156" t="e">
        <v>#N/A</v>
      </c>
      <c r="M73" s="103"/>
      <c r="O73" s="6"/>
      <c r="P73" s="6"/>
      <c r="Q73" s="6"/>
      <c r="R73" s="6"/>
      <c r="S73" s="6"/>
      <c r="T73" s="6"/>
      <c r="U73" s="6"/>
    </row>
    <row r="74" spans="1:21" ht="15" customHeight="1" x14ac:dyDescent="0.2">
      <c r="A74" s="71"/>
      <c r="B74" s="72" t="e">
        <v>#N/A</v>
      </c>
      <c r="C74" s="73" t="e">
        <v>#N/A</v>
      </c>
      <c r="D74" s="73" t="e">
        <v>#N/A</v>
      </c>
      <c r="E74" s="178" t="e">
        <v>#N/A</v>
      </c>
      <c r="F74" s="179" t="e">
        <v>#N/A</v>
      </c>
      <c r="G74" s="153"/>
      <c r="H74" s="79"/>
      <c r="I74" s="75"/>
      <c r="J74" s="74"/>
      <c r="K74" s="75"/>
      <c r="L74" s="156" t="e">
        <v>#N/A</v>
      </c>
      <c r="M74" s="103"/>
      <c r="O74" s="6"/>
      <c r="P74" s="6"/>
      <c r="Q74" s="6"/>
      <c r="R74" s="6"/>
      <c r="S74" s="6"/>
      <c r="T74" s="6"/>
      <c r="U74" s="6"/>
    </row>
    <row r="75" spans="1:21" ht="15" customHeight="1" x14ac:dyDescent="0.2">
      <c r="A75" s="71"/>
      <c r="B75" s="72" t="e">
        <v>#N/A</v>
      </c>
      <c r="C75" s="73" t="e">
        <v>#N/A</v>
      </c>
      <c r="D75" s="73" t="e">
        <v>#N/A</v>
      </c>
      <c r="E75" s="178" t="e">
        <v>#N/A</v>
      </c>
      <c r="F75" s="179" t="e">
        <v>#N/A</v>
      </c>
      <c r="G75" s="153"/>
      <c r="H75" s="79"/>
      <c r="I75" s="75"/>
      <c r="J75" s="74"/>
      <c r="K75" s="75"/>
      <c r="L75" s="156" t="e">
        <v>#N/A</v>
      </c>
      <c r="M75" s="103"/>
      <c r="O75" s="6"/>
      <c r="P75" s="6"/>
      <c r="Q75" s="6"/>
      <c r="R75" s="6"/>
      <c r="S75" s="6"/>
      <c r="T75" s="6"/>
      <c r="U75" s="6"/>
    </row>
    <row r="76" spans="1:21" ht="15" customHeight="1" x14ac:dyDescent="0.2">
      <c r="A76" s="71"/>
      <c r="B76" s="72" t="e">
        <v>#N/A</v>
      </c>
      <c r="C76" s="73" t="e">
        <v>#N/A</v>
      </c>
      <c r="D76" s="73" t="e">
        <v>#N/A</v>
      </c>
      <c r="E76" s="178" t="e">
        <v>#N/A</v>
      </c>
      <c r="F76" s="179" t="e">
        <v>#N/A</v>
      </c>
      <c r="G76" s="153"/>
      <c r="H76" s="79"/>
      <c r="I76" s="75"/>
      <c r="J76" s="74"/>
      <c r="K76" s="75"/>
      <c r="L76" s="156" t="e">
        <v>#N/A</v>
      </c>
      <c r="M76" s="103"/>
      <c r="O76" s="6"/>
      <c r="P76" s="6"/>
      <c r="Q76" s="6"/>
      <c r="R76" s="6"/>
      <c r="S76" s="6"/>
      <c r="T76" s="6"/>
      <c r="U76" s="6"/>
    </row>
    <row r="77" spans="1:21" ht="15" customHeight="1" x14ac:dyDescent="0.2">
      <c r="A77" s="71"/>
      <c r="B77" s="72" t="e">
        <v>#N/A</v>
      </c>
      <c r="C77" s="73" t="e">
        <v>#N/A</v>
      </c>
      <c r="D77" s="73" t="e">
        <v>#N/A</v>
      </c>
      <c r="E77" s="178" t="e">
        <v>#N/A</v>
      </c>
      <c r="F77" s="179" t="e">
        <v>#N/A</v>
      </c>
      <c r="G77" s="153"/>
      <c r="H77" s="79"/>
      <c r="I77" s="75"/>
      <c r="J77" s="74"/>
      <c r="K77" s="75"/>
      <c r="L77" s="156" t="e">
        <v>#N/A</v>
      </c>
      <c r="M77" s="103"/>
      <c r="O77" s="6"/>
      <c r="P77" s="6"/>
      <c r="Q77" s="6"/>
      <c r="R77" s="6"/>
      <c r="S77" s="6"/>
      <c r="T77" s="6"/>
      <c r="U77" s="6"/>
    </row>
    <row r="78" spans="1:21" ht="15" customHeight="1" x14ac:dyDescent="0.2">
      <c r="A78" s="71"/>
      <c r="B78" s="72" t="e">
        <v>#N/A</v>
      </c>
      <c r="C78" s="73" t="e">
        <v>#N/A</v>
      </c>
      <c r="D78" s="73" t="e">
        <v>#N/A</v>
      </c>
      <c r="E78" s="178" t="e">
        <v>#N/A</v>
      </c>
      <c r="F78" s="179" t="e">
        <v>#N/A</v>
      </c>
      <c r="G78" s="153"/>
      <c r="H78" s="79"/>
      <c r="I78" s="75"/>
      <c r="J78" s="74"/>
      <c r="K78" s="75"/>
      <c r="L78" s="156" t="e">
        <v>#N/A</v>
      </c>
      <c r="M78" s="103"/>
      <c r="O78" s="6"/>
      <c r="P78" s="6"/>
      <c r="Q78" s="6"/>
      <c r="R78" s="6"/>
      <c r="S78" s="6"/>
      <c r="T78" s="6"/>
      <c r="U78" s="6"/>
    </row>
    <row r="79" spans="1:21" ht="15" customHeight="1" x14ac:dyDescent="0.2">
      <c r="A79" s="71"/>
      <c r="B79" s="72" t="e">
        <v>#N/A</v>
      </c>
      <c r="C79" s="73" t="e">
        <v>#N/A</v>
      </c>
      <c r="D79" s="73" t="e">
        <v>#N/A</v>
      </c>
      <c r="E79" s="178" t="e">
        <v>#N/A</v>
      </c>
      <c r="F79" s="179" t="e">
        <v>#N/A</v>
      </c>
      <c r="G79" s="153"/>
      <c r="H79" s="79"/>
      <c r="I79" s="75"/>
      <c r="J79" s="74"/>
      <c r="K79" s="75"/>
      <c r="L79" s="156" t="e">
        <v>#N/A</v>
      </c>
      <c r="M79" s="103"/>
      <c r="O79" s="6"/>
      <c r="P79" s="6"/>
      <c r="Q79" s="6"/>
      <c r="R79" s="6"/>
      <c r="S79" s="6"/>
      <c r="T79" s="6"/>
      <c r="U79" s="6"/>
    </row>
    <row r="80" spans="1:21" ht="15" customHeight="1" x14ac:dyDescent="0.2">
      <c r="A80" s="71"/>
      <c r="B80" s="72" t="e">
        <v>#N/A</v>
      </c>
      <c r="C80" s="73" t="e">
        <v>#N/A</v>
      </c>
      <c r="D80" s="73" t="e">
        <v>#N/A</v>
      </c>
      <c r="E80" s="178" t="e">
        <v>#N/A</v>
      </c>
      <c r="F80" s="179" t="e">
        <v>#N/A</v>
      </c>
      <c r="G80" s="153"/>
      <c r="H80" s="79"/>
      <c r="I80" s="75"/>
      <c r="J80" s="74"/>
      <c r="K80" s="75"/>
      <c r="L80" s="156" t="e">
        <v>#N/A</v>
      </c>
      <c r="M80" s="103"/>
      <c r="O80" s="6"/>
      <c r="P80" s="6"/>
      <c r="Q80" s="6"/>
      <c r="R80" s="6"/>
      <c r="S80" s="6"/>
      <c r="T80" s="6"/>
      <c r="U80" s="6"/>
    </row>
    <row r="81" spans="1:21" ht="15" customHeight="1" x14ac:dyDescent="0.2">
      <c r="A81" s="71"/>
      <c r="B81" s="72" t="e">
        <v>#N/A</v>
      </c>
      <c r="C81" s="73" t="e">
        <v>#N/A</v>
      </c>
      <c r="D81" s="73" t="e">
        <v>#N/A</v>
      </c>
      <c r="E81" s="178" t="e">
        <v>#N/A</v>
      </c>
      <c r="F81" s="179" t="e">
        <v>#N/A</v>
      </c>
      <c r="G81" s="153"/>
      <c r="H81" s="79"/>
      <c r="I81" s="75"/>
      <c r="J81" s="74"/>
      <c r="K81" s="75"/>
      <c r="L81" s="156" t="e">
        <v>#N/A</v>
      </c>
      <c r="M81" s="103"/>
      <c r="O81" s="6"/>
      <c r="P81" s="6"/>
      <c r="Q81" s="6"/>
      <c r="R81" s="6"/>
      <c r="S81" s="6"/>
      <c r="T81" s="6"/>
      <c r="U81" s="6"/>
    </row>
    <row r="82" spans="1:21" ht="15" customHeight="1" x14ac:dyDescent="0.2">
      <c r="A82" s="71"/>
      <c r="B82" s="72" t="e">
        <v>#N/A</v>
      </c>
      <c r="C82" s="73" t="e">
        <v>#N/A</v>
      </c>
      <c r="D82" s="73" t="e">
        <v>#N/A</v>
      </c>
      <c r="E82" s="178" t="e">
        <v>#N/A</v>
      </c>
      <c r="F82" s="179" t="e">
        <v>#N/A</v>
      </c>
      <c r="G82" s="153"/>
      <c r="H82" s="79"/>
      <c r="I82" s="75"/>
      <c r="J82" s="74"/>
      <c r="K82" s="75"/>
      <c r="L82" s="156" t="e">
        <v>#N/A</v>
      </c>
      <c r="M82" s="103"/>
      <c r="O82" s="6"/>
      <c r="P82" s="6"/>
      <c r="Q82" s="6"/>
      <c r="R82" s="6"/>
      <c r="S82" s="6"/>
      <c r="T82" s="6"/>
      <c r="U82" s="6"/>
    </row>
    <row r="83" spans="1:21" ht="15" customHeight="1" x14ac:dyDescent="0.2">
      <c r="A83" s="71"/>
      <c r="B83" s="72" t="e">
        <v>#N/A</v>
      </c>
      <c r="C83" s="73" t="e">
        <v>#N/A</v>
      </c>
      <c r="D83" s="73" t="e">
        <v>#N/A</v>
      </c>
      <c r="E83" s="178" t="e">
        <v>#N/A</v>
      </c>
      <c r="F83" s="179" t="e">
        <v>#N/A</v>
      </c>
      <c r="G83" s="153"/>
      <c r="H83" s="79"/>
      <c r="I83" s="75"/>
      <c r="J83" s="74"/>
      <c r="K83" s="75"/>
      <c r="L83" s="156" t="e">
        <v>#N/A</v>
      </c>
      <c r="M83" s="103"/>
      <c r="O83" s="6"/>
      <c r="P83" s="6"/>
      <c r="Q83" s="6"/>
      <c r="R83" s="6"/>
      <c r="S83" s="6"/>
      <c r="T83" s="6"/>
      <c r="U83" s="6"/>
    </row>
    <row r="84" spans="1:21" ht="15" customHeight="1" x14ac:dyDescent="0.2">
      <c r="A84" s="71"/>
      <c r="B84" s="72" t="e">
        <v>#N/A</v>
      </c>
      <c r="C84" s="73" t="e">
        <v>#N/A</v>
      </c>
      <c r="D84" s="73" t="e">
        <v>#N/A</v>
      </c>
      <c r="E84" s="178" t="e">
        <v>#N/A</v>
      </c>
      <c r="F84" s="179" t="e">
        <v>#N/A</v>
      </c>
      <c r="G84" s="153"/>
      <c r="H84" s="79"/>
      <c r="I84" s="75"/>
      <c r="J84" s="74"/>
      <c r="K84" s="75"/>
      <c r="L84" s="156" t="e">
        <v>#N/A</v>
      </c>
      <c r="M84" s="103"/>
      <c r="O84" s="6"/>
      <c r="P84" s="6"/>
      <c r="Q84" s="6"/>
      <c r="R84" s="6"/>
      <c r="S84" s="6"/>
      <c r="T84" s="6"/>
      <c r="U84" s="6"/>
    </row>
    <row r="85" spans="1:21" ht="15" customHeight="1" x14ac:dyDescent="0.2">
      <c r="A85" s="71"/>
      <c r="B85" s="72" t="e">
        <v>#N/A</v>
      </c>
      <c r="C85" s="73" t="e">
        <v>#N/A</v>
      </c>
      <c r="D85" s="73" t="e">
        <v>#N/A</v>
      </c>
      <c r="E85" s="178" t="e">
        <v>#N/A</v>
      </c>
      <c r="F85" s="179" t="e">
        <v>#N/A</v>
      </c>
      <c r="G85" s="153"/>
      <c r="H85" s="79"/>
      <c r="I85" s="75"/>
      <c r="J85" s="74"/>
      <c r="K85" s="75"/>
      <c r="L85" s="156" t="e">
        <v>#N/A</v>
      </c>
      <c r="M85" s="103"/>
      <c r="O85" s="6"/>
      <c r="P85" s="6"/>
      <c r="Q85" s="6"/>
      <c r="R85" s="6"/>
      <c r="S85" s="6"/>
      <c r="T85" s="6"/>
      <c r="U85" s="6"/>
    </row>
    <row r="86" spans="1:21" ht="15" customHeight="1" x14ac:dyDescent="0.2">
      <c r="A86" s="71"/>
      <c r="B86" s="72" t="e">
        <v>#N/A</v>
      </c>
      <c r="C86" s="73" t="e">
        <v>#N/A</v>
      </c>
      <c r="D86" s="73" t="e">
        <v>#N/A</v>
      </c>
      <c r="E86" s="178" t="e">
        <v>#N/A</v>
      </c>
      <c r="F86" s="179" t="e">
        <v>#N/A</v>
      </c>
      <c r="G86" s="153"/>
      <c r="H86" s="79"/>
      <c r="I86" s="75"/>
      <c r="J86" s="74"/>
      <c r="K86" s="75"/>
      <c r="L86" s="156" t="e">
        <v>#N/A</v>
      </c>
      <c r="M86" s="103"/>
      <c r="O86" s="6"/>
      <c r="P86" s="6"/>
      <c r="Q86" s="6"/>
      <c r="R86" s="6"/>
      <c r="S86" s="6"/>
      <c r="T86" s="6"/>
      <c r="U86" s="6"/>
    </row>
    <row r="87" spans="1:21" ht="15" customHeight="1" x14ac:dyDescent="0.2">
      <c r="A87" s="71"/>
      <c r="B87" s="72" t="e">
        <v>#N/A</v>
      </c>
      <c r="C87" s="73" t="e">
        <v>#N/A</v>
      </c>
      <c r="D87" s="73" t="e">
        <v>#N/A</v>
      </c>
      <c r="E87" s="178" t="e">
        <v>#N/A</v>
      </c>
      <c r="F87" s="179" t="e">
        <v>#N/A</v>
      </c>
      <c r="G87" s="153"/>
      <c r="H87" s="79"/>
      <c r="I87" s="75"/>
      <c r="J87" s="74"/>
      <c r="K87" s="75"/>
      <c r="L87" s="156" t="e">
        <v>#N/A</v>
      </c>
      <c r="M87" s="103"/>
      <c r="O87" s="6"/>
      <c r="P87" s="6"/>
      <c r="Q87" s="6"/>
      <c r="R87" s="6"/>
      <c r="S87" s="6"/>
      <c r="T87" s="6"/>
      <c r="U87" s="6"/>
    </row>
    <row r="88" spans="1:21" ht="15" customHeight="1" x14ac:dyDescent="0.2">
      <c r="A88" s="71"/>
      <c r="B88" s="72" t="e">
        <v>#N/A</v>
      </c>
      <c r="C88" s="73" t="e">
        <v>#N/A</v>
      </c>
      <c r="D88" s="73" t="e">
        <v>#N/A</v>
      </c>
      <c r="E88" s="178" t="e">
        <v>#N/A</v>
      </c>
      <c r="F88" s="179" t="e">
        <v>#N/A</v>
      </c>
      <c r="G88" s="153"/>
      <c r="H88" s="79"/>
      <c r="I88" s="75"/>
      <c r="J88" s="74"/>
      <c r="K88" s="75"/>
      <c r="L88" s="156" t="e">
        <v>#N/A</v>
      </c>
      <c r="M88" s="103"/>
      <c r="O88" s="6"/>
      <c r="P88" s="6"/>
      <c r="Q88" s="6"/>
      <c r="R88" s="6"/>
      <c r="S88" s="6"/>
      <c r="T88" s="6"/>
      <c r="U88" s="6"/>
    </row>
    <row r="89" spans="1:21" ht="15" customHeight="1" x14ac:dyDescent="0.2">
      <c r="A89" s="71"/>
      <c r="B89" s="72" t="e">
        <v>#N/A</v>
      </c>
      <c r="C89" s="73" t="e">
        <v>#N/A</v>
      </c>
      <c r="D89" s="73" t="e">
        <v>#N/A</v>
      </c>
      <c r="E89" s="178" t="e">
        <v>#N/A</v>
      </c>
      <c r="F89" s="179" t="e">
        <v>#N/A</v>
      </c>
      <c r="G89" s="153"/>
      <c r="H89" s="79"/>
      <c r="I89" s="75"/>
      <c r="J89" s="74"/>
      <c r="K89" s="75"/>
      <c r="L89" s="156" t="e">
        <v>#N/A</v>
      </c>
      <c r="M89" s="103"/>
      <c r="O89" s="6"/>
      <c r="P89" s="6"/>
      <c r="Q89" s="6"/>
      <c r="R89" s="6"/>
      <c r="S89" s="6"/>
      <c r="T89" s="6"/>
      <c r="U89" s="6"/>
    </row>
    <row r="90" spans="1:21" ht="15" customHeight="1" x14ac:dyDescent="0.2">
      <c r="A90" s="71"/>
      <c r="B90" s="72" t="e">
        <v>#N/A</v>
      </c>
      <c r="C90" s="73" t="e">
        <v>#N/A</v>
      </c>
      <c r="D90" s="73" t="e">
        <v>#N/A</v>
      </c>
      <c r="E90" s="178" t="e">
        <v>#N/A</v>
      </c>
      <c r="F90" s="179" t="e">
        <v>#N/A</v>
      </c>
      <c r="G90" s="153"/>
      <c r="H90" s="79"/>
      <c r="I90" s="75"/>
      <c r="J90" s="74"/>
      <c r="K90" s="75"/>
      <c r="L90" s="156" t="e">
        <v>#N/A</v>
      </c>
      <c r="M90" s="103"/>
      <c r="O90" s="6"/>
      <c r="P90" s="6"/>
      <c r="Q90" s="6"/>
      <c r="R90" s="6"/>
      <c r="S90" s="6"/>
      <c r="T90" s="6"/>
      <c r="U90" s="6"/>
    </row>
    <row r="91" spans="1:21" ht="15" customHeight="1" x14ac:dyDescent="0.2">
      <c r="A91" s="71"/>
      <c r="B91" s="72" t="e">
        <v>#N/A</v>
      </c>
      <c r="C91" s="73" t="e">
        <v>#N/A</v>
      </c>
      <c r="D91" s="73" t="e">
        <v>#N/A</v>
      </c>
      <c r="E91" s="178" t="e">
        <v>#N/A</v>
      </c>
      <c r="F91" s="179" t="e">
        <v>#N/A</v>
      </c>
      <c r="G91" s="153"/>
      <c r="H91" s="79"/>
      <c r="I91" s="75"/>
      <c r="J91" s="74"/>
      <c r="K91" s="75"/>
      <c r="L91" s="156" t="e">
        <v>#N/A</v>
      </c>
      <c r="M91" s="103"/>
      <c r="O91" s="6"/>
      <c r="P91" s="6"/>
      <c r="Q91" s="6"/>
      <c r="R91" s="6"/>
      <c r="S91" s="6"/>
      <c r="T91" s="6"/>
      <c r="U91" s="6"/>
    </row>
    <row r="92" spans="1:21" ht="15" customHeight="1" x14ac:dyDescent="0.2">
      <c r="A92" s="71"/>
      <c r="B92" s="72" t="e">
        <v>#N/A</v>
      </c>
      <c r="C92" s="73" t="e">
        <v>#N/A</v>
      </c>
      <c r="D92" s="73" t="e">
        <v>#N/A</v>
      </c>
      <c r="E92" s="178" t="e">
        <v>#N/A</v>
      </c>
      <c r="F92" s="179" t="e">
        <v>#N/A</v>
      </c>
      <c r="G92" s="153"/>
      <c r="H92" s="79"/>
      <c r="I92" s="75"/>
      <c r="J92" s="74"/>
      <c r="K92" s="75"/>
      <c r="L92" s="156" t="e">
        <v>#N/A</v>
      </c>
      <c r="M92" s="103"/>
      <c r="O92" s="6"/>
      <c r="P92" s="6"/>
      <c r="Q92" s="6"/>
      <c r="R92" s="6"/>
      <c r="S92" s="6"/>
      <c r="T92" s="6"/>
      <c r="U92" s="6"/>
    </row>
    <row r="93" spans="1:21" ht="15" customHeight="1" x14ac:dyDescent="0.2">
      <c r="A93" s="71"/>
      <c r="B93" s="72" t="e">
        <v>#N/A</v>
      </c>
      <c r="C93" s="73" t="e">
        <v>#N/A</v>
      </c>
      <c r="D93" s="73" t="e">
        <v>#N/A</v>
      </c>
      <c r="E93" s="178" t="e">
        <v>#N/A</v>
      </c>
      <c r="F93" s="179" t="e">
        <v>#N/A</v>
      </c>
      <c r="G93" s="153"/>
      <c r="H93" s="79"/>
      <c r="I93" s="75"/>
      <c r="J93" s="74"/>
      <c r="K93" s="75"/>
      <c r="L93" s="156" t="e">
        <v>#N/A</v>
      </c>
      <c r="M93" s="103"/>
      <c r="O93" s="6"/>
      <c r="P93" s="6"/>
      <c r="Q93" s="6"/>
      <c r="R93" s="6"/>
      <c r="S93" s="6"/>
      <c r="T93" s="6"/>
      <c r="U93" s="6"/>
    </row>
    <row r="94" spans="1:21" ht="15" customHeight="1" x14ac:dyDescent="0.2">
      <c r="A94" s="71"/>
      <c r="B94" s="72" t="e">
        <v>#N/A</v>
      </c>
      <c r="C94" s="73" t="e">
        <v>#N/A</v>
      </c>
      <c r="D94" s="73" t="e">
        <v>#N/A</v>
      </c>
      <c r="E94" s="178" t="e">
        <v>#N/A</v>
      </c>
      <c r="F94" s="179" t="e">
        <v>#N/A</v>
      </c>
      <c r="G94" s="153"/>
      <c r="H94" s="79"/>
      <c r="I94" s="75"/>
      <c r="J94" s="74"/>
      <c r="K94" s="75"/>
      <c r="L94" s="156" t="e">
        <v>#N/A</v>
      </c>
      <c r="M94" s="103"/>
      <c r="O94" s="6"/>
      <c r="P94" s="6"/>
      <c r="Q94" s="6"/>
      <c r="R94" s="6"/>
      <c r="S94" s="6"/>
      <c r="T94" s="6"/>
      <c r="U94" s="6"/>
    </row>
    <row r="95" spans="1:21" ht="15" customHeight="1" x14ac:dyDescent="0.2">
      <c r="A95" s="71"/>
      <c r="B95" s="72" t="e">
        <v>#N/A</v>
      </c>
      <c r="C95" s="73" t="e">
        <v>#N/A</v>
      </c>
      <c r="D95" s="73" t="e">
        <v>#N/A</v>
      </c>
      <c r="E95" s="178" t="e">
        <v>#N/A</v>
      </c>
      <c r="F95" s="179" t="e">
        <v>#N/A</v>
      </c>
      <c r="G95" s="153"/>
      <c r="H95" s="79"/>
      <c r="I95" s="75"/>
      <c r="J95" s="74"/>
      <c r="K95" s="75"/>
      <c r="L95" s="156" t="e">
        <v>#N/A</v>
      </c>
      <c r="M95" s="103"/>
      <c r="O95" s="6"/>
      <c r="P95" s="6"/>
      <c r="Q95" s="6"/>
      <c r="R95" s="6"/>
      <c r="S95" s="6"/>
      <c r="T95" s="6"/>
      <c r="U95" s="6"/>
    </row>
    <row r="96" spans="1:21" ht="15" customHeight="1" x14ac:dyDescent="0.2">
      <c r="A96" s="71"/>
      <c r="B96" s="72" t="e">
        <v>#N/A</v>
      </c>
      <c r="C96" s="73" t="e">
        <v>#N/A</v>
      </c>
      <c r="D96" s="73" t="e">
        <v>#N/A</v>
      </c>
      <c r="E96" s="178" t="e">
        <v>#N/A</v>
      </c>
      <c r="F96" s="179" t="e">
        <v>#N/A</v>
      </c>
      <c r="G96" s="153"/>
      <c r="H96" s="79"/>
      <c r="I96" s="75"/>
      <c r="J96" s="74"/>
      <c r="K96" s="75"/>
      <c r="L96" s="156" t="e">
        <v>#N/A</v>
      </c>
      <c r="M96" s="103"/>
      <c r="O96" s="6"/>
      <c r="P96" s="6"/>
      <c r="Q96" s="6"/>
      <c r="R96" s="6"/>
      <c r="S96" s="6"/>
      <c r="T96" s="6"/>
      <c r="U96" s="6"/>
    </row>
    <row r="97" spans="1:21" ht="15" customHeight="1" x14ac:dyDescent="0.2">
      <c r="A97" s="71"/>
      <c r="B97" s="72" t="e">
        <v>#N/A</v>
      </c>
      <c r="C97" s="73" t="e">
        <v>#N/A</v>
      </c>
      <c r="D97" s="73" t="e">
        <v>#N/A</v>
      </c>
      <c r="E97" s="178" t="e">
        <v>#N/A</v>
      </c>
      <c r="F97" s="179" t="e">
        <v>#N/A</v>
      </c>
      <c r="G97" s="153"/>
      <c r="H97" s="79"/>
      <c r="I97" s="75"/>
      <c r="J97" s="74"/>
      <c r="K97" s="75"/>
      <c r="L97" s="156" t="e">
        <v>#N/A</v>
      </c>
      <c r="M97" s="103"/>
      <c r="O97" s="6"/>
      <c r="P97" s="6"/>
      <c r="Q97" s="6"/>
      <c r="R97" s="6"/>
      <c r="S97" s="6"/>
      <c r="T97" s="6"/>
      <c r="U97" s="6"/>
    </row>
    <row r="98" spans="1:21" ht="15" customHeight="1" x14ac:dyDescent="0.2">
      <c r="A98" s="71"/>
      <c r="B98" s="72" t="e">
        <v>#N/A</v>
      </c>
      <c r="C98" s="73" t="e">
        <v>#N/A</v>
      </c>
      <c r="D98" s="73" t="e">
        <v>#N/A</v>
      </c>
      <c r="E98" s="178" t="e">
        <v>#N/A</v>
      </c>
      <c r="F98" s="179" t="e">
        <v>#N/A</v>
      </c>
      <c r="G98" s="153"/>
      <c r="H98" s="79"/>
      <c r="I98" s="75"/>
      <c r="J98" s="74"/>
      <c r="K98" s="75"/>
      <c r="L98" s="156" t="e">
        <v>#N/A</v>
      </c>
      <c r="M98" s="103"/>
      <c r="O98" s="6"/>
      <c r="P98" s="6"/>
      <c r="Q98" s="6"/>
      <c r="R98" s="6"/>
      <c r="S98" s="6"/>
      <c r="T98" s="6"/>
      <c r="U98" s="6"/>
    </row>
    <row r="99" spans="1:21" ht="15" customHeight="1" x14ac:dyDescent="0.2">
      <c r="A99" s="71"/>
      <c r="B99" s="72" t="e">
        <v>#N/A</v>
      </c>
      <c r="C99" s="73" t="e">
        <v>#N/A</v>
      </c>
      <c r="D99" s="73" t="e">
        <v>#N/A</v>
      </c>
      <c r="E99" s="178" t="e">
        <v>#N/A</v>
      </c>
      <c r="F99" s="179" t="e">
        <v>#N/A</v>
      </c>
      <c r="G99" s="153"/>
      <c r="H99" s="79"/>
      <c r="I99" s="75"/>
      <c r="J99" s="74"/>
      <c r="K99" s="75"/>
      <c r="L99" s="156" t="e">
        <v>#N/A</v>
      </c>
      <c r="M99" s="103"/>
      <c r="O99" s="6"/>
      <c r="P99" s="6"/>
      <c r="Q99" s="6"/>
      <c r="R99" s="6"/>
      <c r="S99" s="6"/>
      <c r="T99" s="6"/>
      <c r="U99" s="6"/>
    </row>
    <row r="100" spans="1:21" ht="15" customHeight="1" x14ac:dyDescent="0.2">
      <c r="A100" s="71"/>
      <c r="B100" s="72" t="e">
        <v>#N/A</v>
      </c>
      <c r="C100" s="73" t="e">
        <v>#N/A</v>
      </c>
      <c r="D100" s="73" t="e">
        <v>#N/A</v>
      </c>
      <c r="E100" s="178" t="e">
        <v>#N/A</v>
      </c>
      <c r="F100" s="179" t="e">
        <v>#N/A</v>
      </c>
      <c r="G100" s="153"/>
      <c r="H100" s="79"/>
      <c r="I100" s="75"/>
      <c r="J100" s="74"/>
      <c r="K100" s="75"/>
      <c r="L100" s="156" t="e">
        <v>#N/A</v>
      </c>
      <c r="M100" s="103"/>
      <c r="O100" s="6"/>
      <c r="P100" s="6"/>
      <c r="Q100" s="6"/>
      <c r="R100" s="6"/>
      <c r="S100" s="6"/>
      <c r="T100" s="6"/>
      <c r="U100" s="6"/>
    </row>
    <row r="101" spans="1:21" ht="15" customHeight="1" x14ac:dyDescent="0.2">
      <c r="A101" s="71"/>
      <c r="B101" s="72" t="e">
        <v>#N/A</v>
      </c>
      <c r="C101" s="73" t="e">
        <v>#N/A</v>
      </c>
      <c r="D101" s="73" t="e">
        <v>#N/A</v>
      </c>
      <c r="E101" s="178" t="e">
        <v>#N/A</v>
      </c>
      <c r="F101" s="179" t="e">
        <v>#N/A</v>
      </c>
      <c r="G101" s="153"/>
      <c r="H101" s="79"/>
      <c r="I101" s="75"/>
      <c r="J101" s="74"/>
      <c r="K101" s="75"/>
      <c r="L101" s="156" t="e">
        <v>#N/A</v>
      </c>
      <c r="M101" s="103"/>
      <c r="O101" s="6"/>
      <c r="P101" s="6"/>
      <c r="Q101" s="6"/>
      <c r="R101" s="6"/>
      <c r="S101" s="6"/>
      <c r="T101" s="6"/>
      <c r="U101" s="6"/>
    </row>
    <row r="102" spans="1:21" ht="15" customHeight="1" x14ac:dyDescent="0.2">
      <c r="A102" s="71"/>
      <c r="B102" s="72" t="e">
        <v>#N/A</v>
      </c>
      <c r="C102" s="73" t="e">
        <v>#N/A</v>
      </c>
      <c r="D102" s="73" t="e">
        <v>#N/A</v>
      </c>
      <c r="E102" s="178" t="e">
        <v>#N/A</v>
      </c>
      <c r="F102" s="179" t="e">
        <v>#N/A</v>
      </c>
      <c r="G102" s="153"/>
      <c r="H102" s="79"/>
      <c r="I102" s="75"/>
      <c r="J102" s="74"/>
      <c r="K102" s="75"/>
      <c r="L102" s="156" t="e">
        <v>#N/A</v>
      </c>
      <c r="M102" s="103"/>
      <c r="O102" s="6"/>
      <c r="P102" s="6"/>
      <c r="Q102" s="6"/>
      <c r="R102" s="6"/>
      <c r="S102" s="6"/>
      <c r="T102" s="6"/>
      <c r="U102" s="6"/>
    </row>
    <row r="103" spans="1:21" ht="15" customHeight="1" x14ac:dyDescent="0.2">
      <c r="A103" s="71"/>
      <c r="B103" s="72" t="e">
        <v>#N/A</v>
      </c>
      <c r="C103" s="73" t="e">
        <v>#N/A</v>
      </c>
      <c r="D103" s="73" t="e">
        <v>#N/A</v>
      </c>
      <c r="E103" s="178" t="e">
        <v>#N/A</v>
      </c>
      <c r="F103" s="179" t="e">
        <v>#N/A</v>
      </c>
      <c r="G103" s="153"/>
      <c r="H103" s="79"/>
      <c r="I103" s="75"/>
      <c r="J103" s="74"/>
      <c r="K103" s="75"/>
      <c r="L103" s="156" t="e">
        <v>#N/A</v>
      </c>
      <c r="M103" s="103"/>
      <c r="O103" s="6"/>
      <c r="P103" s="6"/>
      <c r="Q103" s="6"/>
      <c r="R103" s="6"/>
      <c r="S103" s="6"/>
      <c r="T103" s="6"/>
      <c r="U103" s="6"/>
    </row>
    <row r="104" spans="1:21" ht="15" customHeight="1" x14ac:dyDescent="0.2">
      <c r="A104" s="71"/>
      <c r="B104" s="72" t="e">
        <v>#N/A</v>
      </c>
      <c r="C104" s="73" t="e">
        <v>#N/A</v>
      </c>
      <c r="D104" s="73" t="e">
        <v>#N/A</v>
      </c>
      <c r="E104" s="178" t="e">
        <v>#N/A</v>
      </c>
      <c r="F104" s="179" t="e">
        <v>#N/A</v>
      </c>
      <c r="G104" s="153"/>
      <c r="H104" s="79"/>
      <c r="I104" s="75"/>
      <c r="J104" s="74"/>
      <c r="K104" s="75"/>
      <c r="L104" s="156" t="e">
        <v>#N/A</v>
      </c>
      <c r="M104" s="103"/>
      <c r="O104" s="6"/>
      <c r="P104" s="6"/>
      <c r="Q104" s="6"/>
      <c r="R104" s="6"/>
      <c r="S104" s="6"/>
      <c r="T104" s="6"/>
      <c r="U104" s="6"/>
    </row>
    <row r="105" spans="1:21" ht="15" customHeight="1" x14ac:dyDescent="0.2">
      <c r="A105" s="71"/>
      <c r="B105" s="72" t="e">
        <v>#N/A</v>
      </c>
      <c r="C105" s="73" t="e">
        <v>#N/A</v>
      </c>
      <c r="D105" s="73" t="e">
        <v>#N/A</v>
      </c>
      <c r="E105" s="178" t="e">
        <v>#N/A</v>
      </c>
      <c r="F105" s="179" t="e">
        <v>#N/A</v>
      </c>
      <c r="G105" s="153"/>
      <c r="H105" s="79"/>
      <c r="I105" s="75"/>
      <c r="J105" s="74"/>
      <c r="K105" s="75"/>
      <c r="L105" s="156" t="e">
        <v>#N/A</v>
      </c>
      <c r="M105" s="103"/>
      <c r="O105" s="6"/>
      <c r="P105" s="6"/>
      <c r="Q105" s="6"/>
      <c r="R105" s="6"/>
      <c r="S105" s="6"/>
      <c r="T105" s="6"/>
      <c r="U105" s="6"/>
    </row>
    <row r="106" spans="1:21" ht="15" customHeight="1" x14ac:dyDescent="0.2">
      <c r="A106" s="71"/>
      <c r="B106" s="72" t="e">
        <v>#N/A</v>
      </c>
      <c r="C106" s="73" t="e">
        <v>#N/A</v>
      </c>
      <c r="D106" s="73" t="e">
        <v>#N/A</v>
      </c>
      <c r="E106" s="178" t="e">
        <v>#N/A</v>
      </c>
      <c r="F106" s="179" t="e">
        <v>#N/A</v>
      </c>
      <c r="G106" s="153"/>
      <c r="H106" s="79"/>
      <c r="I106" s="75"/>
      <c r="J106" s="74"/>
      <c r="K106" s="75"/>
      <c r="L106" s="156" t="e">
        <v>#N/A</v>
      </c>
      <c r="M106" s="103"/>
      <c r="O106" s="6"/>
      <c r="P106" s="6"/>
      <c r="Q106" s="6"/>
      <c r="R106" s="6"/>
      <c r="S106" s="6"/>
      <c r="T106" s="6"/>
      <c r="U106" s="6"/>
    </row>
    <row r="107" spans="1:21" ht="15" customHeight="1" x14ac:dyDescent="0.2">
      <c r="A107" s="71"/>
      <c r="B107" s="72" t="e">
        <v>#N/A</v>
      </c>
      <c r="C107" s="73" t="e">
        <v>#N/A</v>
      </c>
      <c r="D107" s="73" t="e">
        <v>#N/A</v>
      </c>
      <c r="E107" s="178" t="e">
        <v>#N/A</v>
      </c>
      <c r="F107" s="179" t="e">
        <v>#N/A</v>
      </c>
      <c r="G107" s="153"/>
      <c r="H107" s="79"/>
      <c r="I107" s="75"/>
      <c r="J107" s="74"/>
      <c r="K107" s="75"/>
      <c r="L107" s="156" t="e">
        <v>#N/A</v>
      </c>
      <c r="M107" s="103"/>
      <c r="O107" s="6"/>
      <c r="P107" s="6"/>
      <c r="Q107" s="6"/>
      <c r="R107" s="6"/>
      <c r="S107" s="6"/>
      <c r="T107" s="6"/>
      <c r="U107" s="6"/>
    </row>
    <row r="108" spans="1:21" ht="15" customHeight="1" x14ac:dyDescent="0.2">
      <c r="A108" s="71"/>
      <c r="B108" s="72" t="e">
        <v>#N/A</v>
      </c>
      <c r="C108" s="73" t="e">
        <v>#N/A</v>
      </c>
      <c r="D108" s="73" t="e">
        <v>#N/A</v>
      </c>
      <c r="E108" s="178" t="e">
        <v>#N/A</v>
      </c>
      <c r="F108" s="179" t="e">
        <v>#N/A</v>
      </c>
      <c r="G108" s="153"/>
      <c r="H108" s="79"/>
      <c r="I108" s="75"/>
      <c r="J108" s="74"/>
      <c r="K108" s="75"/>
      <c r="L108" s="156" t="e">
        <v>#N/A</v>
      </c>
      <c r="M108" s="103"/>
      <c r="O108" s="6"/>
      <c r="P108" s="6"/>
      <c r="Q108" s="6"/>
      <c r="R108" s="6"/>
      <c r="S108" s="6"/>
      <c r="T108" s="6"/>
      <c r="U108" s="6"/>
    </row>
    <row r="109" spans="1:21" ht="15" customHeight="1" x14ac:dyDescent="0.2">
      <c r="A109" s="71"/>
      <c r="B109" s="72" t="e">
        <v>#N/A</v>
      </c>
      <c r="C109" s="73" t="e">
        <v>#N/A</v>
      </c>
      <c r="D109" s="73" t="e">
        <v>#N/A</v>
      </c>
      <c r="E109" s="178" t="e">
        <v>#N/A</v>
      </c>
      <c r="F109" s="179" t="e">
        <v>#N/A</v>
      </c>
      <c r="G109" s="153"/>
      <c r="H109" s="79"/>
      <c r="I109" s="75"/>
      <c r="J109" s="74"/>
      <c r="K109" s="75"/>
      <c r="L109" s="156" t="e">
        <v>#N/A</v>
      </c>
      <c r="M109" s="103"/>
      <c r="O109" s="6"/>
      <c r="P109" s="6"/>
      <c r="Q109" s="6"/>
      <c r="R109" s="6"/>
      <c r="S109" s="6"/>
      <c r="T109" s="6"/>
      <c r="U109" s="6"/>
    </row>
    <row r="110" spans="1:21" ht="15" customHeight="1" x14ac:dyDescent="0.2">
      <c r="A110" s="71"/>
      <c r="B110" s="72" t="e">
        <v>#N/A</v>
      </c>
      <c r="C110" s="73" t="e">
        <v>#N/A</v>
      </c>
      <c r="D110" s="73" t="e">
        <v>#N/A</v>
      </c>
      <c r="E110" s="178" t="e">
        <v>#N/A</v>
      </c>
      <c r="F110" s="179" t="e">
        <v>#N/A</v>
      </c>
      <c r="G110" s="153"/>
      <c r="H110" s="79"/>
      <c r="I110" s="75"/>
      <c r="J110" s="74"/>
      <c r="K110" s="75"/>
      <c r="L110" s="156" t="e">
        <v>#N/A</v>
      </c>
      <c r="M110" s="103"/>
      <c r="O110" s="6"/>
      <c r="P110" s="6"/>
      <c r="Q110" s="6"/>
      <c r="R110" s="6"/>
      <c r="S110" s="6"/>
      <c r="T110" s="6"/>
      <c r="U110" s="6"/>
    </row>
    <row r="111" spans="1:21" ht="15" customHeight="1" x14ac:dyDescent="0.2">
      <c r="A111" s="71"/>
      <c r="B111" s="72" t="e">
        <v>#N/A</v>
      </c>
      <c r="C111" s="73" t="e">
        <v>#N/A</v>
      </c>
      <c r="D111" s="73" t="e">
        <v>#N/A</v>
      </c>
      <c r="E111" s="178" t="e">
        <v>#N/A</v>
      </c>
      <c r="F111" s="179" t="e">
        <v>#N/A</v>
      </c>
      <c r="G111" s="153"/>
      <c r="H111" s="79"/>
      <c r="I111" s="75"/>
      <c r="J111" s="74"/>
      <c r="K111" s="75"/>
      <c r="L111" s="156" t="e">
        <v>#N/A</v>
      </c>
      <c r="M111" s="103"/>
      <c r="O111" s="6"/>
      <c r="P111" s="6"/>
      <c r="Q111" s="6"/>
      <c r="R111" s="6"/>
      <c r="S111" s="6"/>
      <c r="T111" s="6"/>
      <c r="U111" s="6"/>
    </row>
    <row r="112" spans="1:21" ht="15" customHeight="1" x14ac:dyDescent="0.2">
      <c r="A112" s="71"/>
      <c r="B112" s="72" t="e">
        <v>#N/A</v>
      </c>
      <c r="C112" s="73" t="e">
        <v>#N/A</v>
      </c>
      <c r="D112" s="73" t="e">
        <v>#N/A</v>
      </c>
      <c r="E112" s="178" t="e">
        <v>#N/A</v>
      </c>
      <c r="F112" s="179" t="e">
        <v>#N/A</v>
      </c>
      <c r="G112" s="153"/>
      <c r="H112" s="79"/>
      <c r="I112" s="75"/>
      <c r="J112" s="74"/>
      <c r="K112" s="75"/>
      <c r="L112" s="156" t="e">
        <v>#N/A</v>
      </c>
      <c r="M112" s="103"/>
      <c r="O112" s="6"/>
      <c r="P112" s="6"/>
      <c r="Q112" s="6"/>
      <c r="R112" s="6"/>
      <c r="S112" s="6"/>
      <c r="T112" s="6"/>
      <c r="U112" s="6"/>
    </row>
    <row r="113" spans="1:21" ht="15" customHeight="1" x14ac:dyDescent="0.2">
      <c r="A113" s="71"/>
      <c r="B113" s="72" t="e">
        <v>#N/A</v>
      </c>
      <c r="C113" s="73" t="e">
        <v>#N/A</v>
      </c>
      <c r="D113" s="73" t="e">
        <v>#N/A</v>
      </c>
      <c r="E113" s="178" t="e">
        <v>#N/A</v>
      </c>
      <c r="F113" s="179" t="e">
        <v>#N/A</v>
      </c>
      <c r="G113" s="153"/>
      <c r="H113" s="79"/>
      <c r="I113" s="75"/>
      <c r="J113" s="74"/>
      <c r="K113" s="75"/>
      <c r="L113" s="156" t="e">
        <v>#N/A</v>
      </c>
      <c r="M113" s="103"/>
      <c r="O113" s="6"/>
      <c r="P113" s="6"/>
      <c r="Q113" s="6"/>
      <c r="R113" s="6"/>
      <c r="S113" s="6"/>
      <c r="T113" s="6"/>
      <c r="U113" s="6"/>
    </row>
    <row r="114" spans="1:21" ht="15" customHeight="1" x14ac:dyDescent="0.2">
      <c r="A114" s="71"/>
      <c r="B114" s="72" t="e">
        <v>#N/A</v>
      </c>
      <c r="C114" s="73" t="e">
        <v>#N/A</v>
      </c>
      <c r="D114" s="73" t="e">
        <v>#N/A</v>
      </c>
      <c r="E114" s="178" t="e">
        <v>#N/A</v>
      </c>
      <c r="F114" s="179" t="e">
        <v>#N/A</v>
      </c>
      <c r="G114" s="153"/>
      <c r="H114" s="79"/>
      <c r="I114" s="75"/>
      <c r="J114" s="74"/>
      <c r="K114" s="75"/>
      <c r="L114" s="156" t="e">
        <v>#N/A</v>
      </c>
      <c r="M114" s="103"/>
      <c r="O114" s="6"/>
      <c r="P114" s="6"/>
      <c r="Q114" s="6"/>
      <c r="R114" s="6"/>
      <c r="S114" s="6"/>
      <c r="T114" s="6"/>
      <c r="U114" s="6"/>
    </row>
    <row r="115" spans="1:21" ht="15" customHeight="1" x14ac:dyDescent="0.2">
      <c r="A115" s="71"/>
      <c r="B115" s="72" t="e">
        <v>#N/A</v>
      </c>
      <c r="C115" s="73" t="e">
        <v>#N/A</v>
      </c>
      <c r="D115" s="73" t="e">
        <v>#N/A</v>
      </c>
      <c r="E115" s="178" t="e">
        <v>#N/A</v>
      </c>
      <c r="F115" s="179" t="e">
        <v>#N/A</v>
      </c>
      <c r="G115" s="153"/>
      <c r="H115" s="79"/>
      <c r="I115" s="75"/>
      <c r="J115" s="74"/>
      <c r="K115" s="75"/>
      <c r="L115" s="156" t="e">
        <v>#N/A</v>
      </c>
      <c r="M115" s="103"/>
      <c r="O115" s="6"/>
      <c r="P115" s="6"/>
      <c r="Q115" s="6"/>
      <c r="R115" s="6"/>
      <c r="S115" s="6"/>
      <c r="T115" s="6"/>
      <c r="U115" s="6"/>
    </row>
    <row r="116" spans="1:21" ht="15" customHeight="1" x14ac:dyDescent="0.2">
      <c r="A116" s="71"/>
      <c r="B116" s="72" t="e">
        <v>#N/A</v>
      </c>
      <c r="C116" s="73" t="e">
        <v>#N/A</v>
      </c>
      <c r="D116" s="73" t="e">
        <v>#N/A</v>
      </c>
      <c r="E116" s="178" t="e">
        <v>#N/A</v>
      </c>
      <c r="F116" s="179" t="e">
        <v>#N/A</v>
      </c>
      <c r="G116" s="153"/>
      <c r="H116" s="79"/>
      <c r="I116" s="75"/>
      <c r="J116" s="74"/>
      <c r="K116" s="75"/>
      <c r="L116" s="156" t="e">
        <v>#N/A</v>
      </c>
      <c r="M116" s="103"/>
      <c r="O116" s="6"/>
      <c r="P116" s="6"/>
      <c r="Q116" s="6"/>
      <c r="R116" s="6"/>
      <c r="S116" s="6"/>
      <c r="T116" s="6"/>
      <c r="U116" s="6"/>
    </row>
    <row r="117" spans="1:21" ht="15" customHeight="1" x14ac:dyDescent="0.2">
      <c r="A117" s="71"/>
      <c r="B117" s="72" t="e">
        <v>#N/A</v>
      </c>
      <c r="C117" s="73" t="e">
        <v>#N/A</v>
      </c>
      <c r="D117" s="73" t="e">
        <v>#N/A</v>
      </c>
      <c r="E117" s="178" t="e">
        <v>#N/A</v>
      </c>
      <c r="F117" s="179" t="e">
        <v>#N/A</v>
      </c>
      <c r="G117" s="153"/>
      <c r="H117" s="79"/>
      <c r="I117" s="75"/>
      <c r="J117" s="74"/>
      <c r="K117" s="75"/>
      <c r="L117" s="156" t="e">
        <v>#N/A</v>
      </c>
      <c r="M117" s="103"/>
      <c r="O117" s="6"/>
      <c r="P117" s="6"/>
      <c r="Q117" s="6"/>
      <c r="R117" s="6"/>
      <c r="S117" s="6"/>
      <c r="T117" s="6"/>
      <c r="U117" s="6"/>
    </row>
    <row r="118" spans="1:21" ht="15" customHeight="1" x14ac:dyDescent="0.2">
      <c r="A118" s="71"/>
      <c r="B118" s="72" t="e">
        <v>#N/A</v>
      </c>
      <c r="C118" s="73" t="e">
        <v>#N/A</v>
      </c>
      <c r="D118" s="73" t="e">
        <v>#N/A</v>
      </c>
      <c r="E118" s="178" t="e">
        <v>#N/A</v>
      </c>
      <c r="F118" s="179" t="e">
        <v>#N/A</v>
      </c>
      <c r="G118" s="153"/>
      <c r="H118" s="79"/>
      <c r="I118" s="75"/>
      <c r="J118" s="74"/>
      <c r="K118" s="75"/>
      <c r="L118" s="156" t="e">
        <v>#N/A</v>
      </c>
      <c r="M118" s="103"/>
      <c r="O118" s="6"/>
      <c r="P118" s="6"/>
      <c r="Q118" s="6"/>
      <c r="R118" s="6"/>
      <c r="S118" s="6"/>
      <c r="T118" s="6"/>
      <c r="U118" s="6"/>
    </row>
    <row r="119" spans="1:21" ht="15" customHeight="1" x14ac:dyDescent="0.2">
      <c r="A119" s="71"/>
      <c r="B119" s="72" t="e">
        <v>#N/A</v>
      </c>
      <c r="C119" s="73" t="e">
        <v>#N/A</v>
      </c>
      <c r="D119" s="73" t="e">
        <v>#N/A</v>
      </c>
      <c r="E119" s="178" t="e">
        <v>#N/A</v>
      </c>
      <c r="F119" s="179" t="e">
        <v>#N/A</v>
      </c>
      <c r="G119" s="153"/>
      <c r="H119" s="79"/>
      <c r="I119" s="75"/>
      <c r="J119" s="74"/>
      <c r="K119" s="75"/>
      <c r="L119" s="156" t="e">
        <v>#N/A</v>
      </c>
      <c r="M119" s="103"/>
      <c r="O119" s="6"/>
      <c r="P119" s="6"/>
      <c r="Q119" s="6"/>
      <c r="R119" s="6"/>
      <c r="S119" s="6"/>
      <c r="T119" s="6"/>
      <c r="U119" s="6"/>
    </row>
    <row r="120" spans="1:21" ht="15" customHeight="1" x14ac:dyDescent="0.2">
      <c r="A120" s="71"/>
      <c r="B120" s="72" t="e">
        <v>#N/A</v>
      </c>
      <c r="C120" s="73" t="e">
        <v>#N/A</v>
      </c>
      <c r="D120" s="73" t="e">
        <v>#N/A</v>
      </c>
      <c r="E120" s="178" t="e">
        <v>#N/A</v>
      </c>
      <c r="F120" s="179" t="e">
        <v>#N/A</v>
      </c>
      <c r="G120" s="153"/>
      <c r="H120" s="79"/>
      <c r="I120" s="75"/>
      <c r="J120" s="74"/>
      <c r="K120" s="75"/>
      <c r="L120" s="156" t="e">
        <v>#N/A</v>
      </c>
      <c r="M120" s="103"/>
      <c r="O120" s="6"/>
      <c r="P120" s="6"/>
      <c r="Q120" s="6"/>
      <c r="R120" s="6"/>
      <c r="S120" s="6"/>
      <c r="T120" s="6"/>
      <c r="U120" s="6"/>
    </row>
    <row r="121" spans="1:21" ht="15" customHeight="1" x14ac:dyDescent="0.2">
      <c r="A121" s="71"/>
      <c r="B121" s="72" t="e">
        <v>#N/A</v>
      </c>
      <c r="C121" s="73" t="e">
        <v>#N/A</v>
      </c>
      <c r="D121" s="73" t="e">
        <v>#N/A</v>
      </c>
      <c r="E121" s="178" t="e">
        <v>#N/A</v>
      </c>
      <c r="F121" s="179" t="e">
        <v>#N/A</v>
      </c>
      <c r="G121" s="153"/>
      <c r="H121" s="79"/>
      <c r="I121" s="75"/>
      <c r="J121" s="74"/>
      <c r="K121" s="75"/>
      <c r="L121" s="156" t="e">
        <v>#N/A</v>
      </c>
      <c r="M121" s="103"/>
      <c r="O121" s="6"/>
      <c r="P121" s="6"/>
      <c r="Q121" s="6"/>
      <c r="R121" s="6"/>
      <c r="S121" s="6"/>
      <c r="T121" s="6"/>
      <c r="U121" s="6"/>
    </row>
    <row r="122" spans="1:21" ht="15" customHeight="1" x14ac:dyDescent="0.2">
      <c r="A122" s="71"/>
      <c r="B122" s="72" t="e">
        <v>#N/A</v>
      </c>
      <c r="C122" s="73" t="e">
        <v>#N/A</v>
      </c>
      <c r="D122" s="73" t="e">
        <v>#N/A</v>
      </c>
      <c r="E122" s="178" t="e">
        <v>#N/A</v>
      </c>
      <c r="F122" s="179" t="e">
        <v>#N/A</v>
      </c>
      <c r="G122" s="153"/>
      <c r="H122" s="79"/>
      <c r="I122" s="75"/>
      <c r="J122" s="74"/>
      <c r="K122" s="75"/>
      <c r="L122" s="156" t="e">
        <v>#N/A</v>
      </c>
      <c r="M122" s="103"/>
      <c r="O122" s="6"/>
      <c r="P122" s="6"/>
      <c r="Q122" s="6"/>
      <c r="R122" s="6"/>
      <c r="S122" s="6"/>
      <c r="T122" s="6"/>
      <c r="U122" s="6"/>
    </row>
    <row r="123" spans="1:21" ht="15" customHeight="1" x14ac:dyDescent="0.2">
      <c r="A123" s="71"/>
      <c r="B123" s="72" t="e">
        <v>#N/A</v>
      </c>
      <c r="C123" s="73" t="e">
        <v>#N/A</v>
      </c>
      <c r="D123" s="73" t="e">
        <v>#N/A</v>
      </c>
      <c r="E123" s="178" t="e">
        <v>#N/A</v>
      </c>
      <c r="F123" s="179" t="e">
        <v>#N/A</v>
      </c>
      <c r="G123" s="153"/>
      <c r="H123" s="79"/>
      <c r="I123" s="75"/>
      <c r="J123" s="74"/>
      <c r="K123" s="75"/>
      <c r="L123" s="156" t="e">
        <v>#N/A</v>
      </c>
      <c r="M123" s="103"/>
      <c r="O123" s="6"/>
      <c r="P123" s="6"/>
      <c r="Q123" s="6"/>
      <c r="R123" s="6"/>
      <c r="S123" s="6"/>
      <c r="T123" s="6"/>
      <c r="U123" s="6"/>
    </row>
    <row r="124" spans="1:21" ht="15" customHeight="1" x14ac:dyDescent="0.2">
      <c r="A124" s="71"/>
      <c r="B124" s="72" t="e">
        <v>#N/A</v>
      </c>
      <c r="C124" s="73" t="e">
        <v>#N/A</v>
      </c>
      <c r="D124" s="73" t="e">
        <v>#N/A</v>
      </c>
      <c r="E124" s="178" t="e">
        <v>#N/A</v>
      </c>
      <c r="F124" s="179" t="e">
        <v>#N/A</v>
      </c>
      <c r="G124" s="153"/>
      <c r="H124" s="79"/>
      <c r="I124" s="75"/>
      <c r="J124" s="74"/>
      <c r="K124" s="75"/>
      <c r="L124" s="156" t="e">
        <v>#N/A</v>
      </c>
      <c r="M124" s="103"/>
      <c r="O124" s="6"/>
      <c r="P124" s="6"/>
      <c r="Q124" s="6"/>
      <c r="R124" s="6"/>
      <c r="S124" s="6"/>
      <c r="T124" s="6"/>
      <c r="U124" s="6"/>
    </row>
    <row r="125" spans="1:21" ht="15" customHeight="1" x14ac:dyDescent="0.2">
      <c r="A125" s="71"/>
      <c r="B125" s="72" t="e">
        <v>#N/A</v>
      </c>
      <c r="C125" s="73" t="e">
        <v>#N/A</v>
      </c>
      <c r="D125" s="73" t="e">
        <v>#N/A</v>
      </c>
      <c r="E125" s="178" t="e">
        <v>#N/A</v>
      </c>
      <c r="F125" s="179" t="e">
        <v>#N/A</v>
      </c>
      <c r="G125" s="153"/>
      <c r="H125" s="79"/>
      <c r="I125" s="75"/>
      <c r="J125" s="74"/>
      <c r="K125" s="75"/>
      <c r="L125" s="156" t="e">
        <v>#N/A</v>
      </c>
      <c r="M125" s="103"/>
      <c r="O125" s="6"/>
      <c r="P125" s="6"/>
      <c r="Q125" s="6"/>
      <c r="R125" s="6"/>
      <c r="S125" s="6"/>
      <c r="T125" s="6"/>
      <c r="U125" s="6"/>
    </row>
    <row r="126" spans="1:21" ht="15" customHeight="1" x14ac:dyDescent="0.2">
      <c r="A126" s="71"/>
      <c r="B126" s="72" t="e">
        <v>#N/A</v>
      </c>
      <c r="C126" s="73" t="e">
        <v>#N/A</v>
      </c>
      <c r="D126" s="73" t="e">
        <v>#N/A</v>
      </c>
      <c r="E126" s="178" t="e">
        <v>#N/A</v>
      </c>
      <c r="F126" s="179" t="e">
        <v>#N/A</v>
      </c>
      <c r="G126" s="153"/>
      <c r="H126" s="79"/>
      <c r="I126" s="75"/>
      <c r="J126" s="74"/>
      <c r="K126" s="75"/>
      <c r="L126" s="156" t="e">
        <v>#N/A</v>
      </c>
      <c r="M126" s="103"/>
      <c r="O126" s="6"/>
      <c r="P126" s="6"/>
      <c r="Q126" s="6"/>
      <c r="R126" s="6"/>
      <c r="S126" s="6"/>
      <c r="T126" s="6"/>
      <c r="U126" s="6"/>
    </row>
    <row r="127" spans="1:21" ht="15" customHeight="1" x14ac:dyDescent="0.2">
      <c r="A127" s="71"/>
      <c r="B127" s="72" t="e">
        <v>#N/A</v>
      </c>
      <c r="C127" s="73" t="e">
        <v>#N/A</v>
      </c>
      <c r="D127" s="73" t="e">
        <v>#N/A</v>
      </c>
      <c r="E127" s="178" t="e">
        <v>#N/A</v>
      </c>
      <c r="F127" s="179" t="e">
        <v>#N/A</v>
      </c>
      <c r="G127" s="153"/>
      <c r="H127" s="79"/>
      <c r="I127" s="75"/>
      <c r="J127" s="74"/>
      <c r="K127" s="75"/>
      <c r="L127" s="156" t="e">
        <v>#N/A</v>
      </c>
      <c r="M127" s="103"/>
      <c r="O127" s="6"/>
      <c r="P127" s="6"/>
      <c r="Q127" s="6"/>
      <c r="R127" s="6"/>
      <c r="S127" s="6"/>
      <c r="T127" s="6"/>
      <c r="U127" s="6"/>
    </row>
    <row r="128" spans="1:21" ht="15" customHeight="1" x14ac:dyDescent="0.2">
      <c r="A128" s="71"/>
      <c r="B128" s="72" t="e">
        <v>#N/A</v>
      </c>
      <c r="C128" s="73" t="e">
        <v>#N/A</v>
      </c>
      <c r="D128" s="73" t="e">
        <v>#N/A</v>
      </c>
      <c r="E128" s="178" t="e">
        <v>#N/A</v>
      </c>
      <c r="F128" s="179" t="e">
        <v>#N/A</v>
      </c>
      <c r="G128" s="153"/>
      <c r="H128" s="79"/>
      <c r="I128" s="75"/>
      <c r="J128" s="74"/>
      <c r="K128" s="75"/>
      <c r="L128" s="156" t="e">
        <v>#N/A</v>
      </c>
      <c r="M128" s="103"/>
      <c r="O128" s="6"/>
      <c r="P128" s="6"/>
      <c r="Q128" s="6"/>
      <c r="R128" s="6"/>
      <c r="S128" s="6"/>
      <c r="T128" s="6"/>
      <c r="U128" s="6"/>
    </row>
    <row r="129" spans="1:21" ht="15" customHeight="1" x14ac:dyDescent="0.2">
      <c r="A129" s="71"/>
      <c r="B129" s="72" t="e">
        <v>#N/A</v>
      </c>
      <c r="C129" s="73" t="e">
        <v>#N/A</v>
      </c>
      <c r="D129" s="73" t="e">
        <v>#N/A</v>
      </c>
      <c r="E129" s="178" t="e">
        <v>#N/A</v>
      </c>
      <c r="F129" s="179" t="e">
        <v>#N/A</v>
      </c>
      <c r="G129" s="153"/>
      <c r="H129" s="79"/>
      <c r="I129" s="75"/>
      <c r="J129" s="74"/>
      <c r="K129" s="75"/>
      <c r="L129" s="156" t="e">
        <v>#N/A</v>
      </c>
      <c r="M129" s="103"/>
      <c r="O129" s="6"/>
      <c r="P129" s="6"/>
      <c r="Q129" s="6"/>
      <c r="R129" s="6"/>
      <c r="S129" s="6"/>
      <c r="T129" s="6"/>
      <c r="U129" s="6"/>
    </row>
    <row r="130" spans="1:21" ht="15" customHeight="1" x14ac:dyDescent="0.2">
      <c r="A130" s="71"/>
      <c r="B130" s="72" t="e">
        <v>#N/A</v>
      </c>
      <c r="C130" s="73" t="e">
        <v>#N/A</v>
      </c>
      <c r="D130" s="73" t="e">
        <v>#N/A</v>
      </c>
      <c r="E130" s="178" t="e">
        <v>#N/A</v>
      </c>
      <c r="F130" s="179" t="e">
        <v>#N/A</v>
      </c>
      <c r="G130" s="153"/>
      <c r="H130" s="79"/>
      <c r="I130" s="75"/>
      <c r="J130" s="74"/>
      <c r="K130" s="75"/>
      <c r="L130" s="156" t="e">
        <v>#N/A</v>
      </c>
      <c r="M130" s="103"/>
      <c r="O130" s="6"/>
      <c r="P130" s="6"/>
      <c r="Q130" s="6"/>
      <c r="R130" s="6"/>
      <c r="S130" s="6"/>
      <c r="T130" s="6"/>
      <c r="U130" s="6"/>
    </row>
    <row r="131" spans="1:21" ht="15" customHeight="1" x14ac:dyDescent="0.2">
      <c r="A131" s="71"/>
      <c r="B131" s="72" t="e">
        <v>#N/A</v>
      </c>
      <c r="C131" s="73" t="e">
        <v>#N/A</v>
      </c>
      <c r="D131" s="73" t="e">
        <v>#N/A</v>
      </c>
      <c r="E131" s="178" t="e">
        <v>#N/A</v>
      </c>
      <c r="F131" s="179" t="e">
        <v>#N/A</v>
      </c>
      <c r="G131" s="153"/>
      <c r="H131" s="79"/>
      <c r="I131" s="75"/>
      <c r="J131" s="74"/>
      <c r="K131" s="75"/>
      <c r="L131" s="156" t="e">
        <v>#N/A</v>
      </c>
      <c r="M131" s="103"/>
      <c r="O131" s="6"/>
      <c r="P131" s="6"/>
      <c r="Q131" s="6"/>
      <c r="R131" s="6"/>
      <c r="S131" s="6"/>
      <c r="T131" s="6"/>
      <c r="U131" s="6"/>
    </row>
    <row r="132" spans="1:21" ht="15" customHeight="1" x14ac:dyDescent="0.2">
      <c r="A132" s="71"/>
      <c r="B132" s="72" t="e">
        <v>#N/A</v>
      </c>
      <c r="C132" s="73" t="e">
        <v>#N/A</v>
      </c>
      <c r="D132" s="73" t="e">
        <v>#N/A</v>
      </c>
      <c r="E132" s="178" t="e">
        <v>#N/A</v>
      </c>
      <c r="F132" s="179" t="e">
        <v>#N/A</v>
      </c>
      <c r="G132" s="153"/>
      <c r="H132" s="79"/>
      <c r="I132" s="75"/>
      <c r="J132" s="74"/>
      <c r="K132" s="75"/>
      <c r="L132" s="156" t="e">
        <v>#N/A</v>
      </c>
      <c r="M132" s="103"/>
      <c r="O132" s="6"/>
      <c r="P132" s="6"/>
      <c r="Q132" s="6"/>
      <c r="R132" s="6"/>
      <c r="S132" s="6"/>
      <c r="T132" s="6"/>
      <c r="U132" s="6"/>
    </row>
    <row r="133" spans="1:21" ht="15" customHeight="1" x14ac:dyDescent="0.2">
      <c r="A133" s="71"/>
      <c r="B133" s="72" t="e">
        <v>#N/A</v>
      </c>
      <c r="C133" s="73" t="e">
        <v>#N/A</v>
      </c>
      <c r="D133" s="73" t="e">
        <v>#N/A</v>
      </c>
      <c r="E133" s="178" t="e">
        <v>#N/A</v>
      </c>
      <c r="F133" s="179" t="e">
        <v>#N/A</v>
      </c>
      <c r="G133" s="153"/>
      <c r="H133" s="79"/>
      <c r="I133" s="75"/>
      <c r="J133" s="74"/>
      <c r="K133" s="75"/>
      <c r="L133" s="156" t="e">
        <v>#N/A</v>
      </c>
      <c r="M133" s="103"/>
      <c r="O133" s="6"/>
      <c r="P133" s="6"/>
      <c r="Q133" s="6"/>
      <c r="R133" s="6"/>
      <c r="S133" s="6"/>
      <c r="T133" s="6"/>
      <c r="U133" s="6"/>
    </row>
    <row r="134" spans="1:21" ht="15" customHeight="1" x14ac:dyDescent="0.2">
      <c r="A134" s="71"/>
      <c r="B134" s="72" t="e">
        <v>#N/A</v>
      </c>
      <c r="C134" s="73" t="e">
        <v>#N/A</v>
      </c>
      <c r="D134" s="73" t="e">
        <v>#N/A</v>
      </c>
      <c r="E134" s="178" t="e">
        <v>#N/A</v>
      </c>
      <c r="F134" s="179" t="e">
        <v>#N/A</v>
      </c>
      <c r="G134" s="153"/>
      <c r="H134" s="79"/>
      <c r="I134" s="75"/>
      <c r="J134" s="74"/>
      <c r="K134" s="75"/>
      <c r="L134" s="156" t="e">
        <v>#N/A</v>
      </c>
      <c r="M134" s="103"/>
      <c r="O134" s="6"/>
      <c r="P134" s="6"/>
      <c r="Q134" s="6"/>
      <c r="R134" s="6"/>
      <c r="S134" s="6"/>
      <c r="T134" s="6"/>
      <c r="U134" s="6"/>
    </row>
    <row r="135" spans="1:21" ht="15" customHeight="1" x14ac:dyDescent="0.2">
      <c r="A135" s="71"/>
      <c r="B135" s="72" t="e">
        <v>#N/A</v>
      </c>
      <c r="C135" s="73" t="e">
        <v>#N/A</v>
      </c>
      <c r="D135" s="73" t="e">
        <v>#N/A</v>
      </c>
      <c r="E135" s="178" t="e">
        <v>#N/A</v>
      </c>
      <c r="F135" s="179" t="e">
        <v>#N/A</v>
      </c>
      <c r="G135" s="153"/>
      <c r="H135" s="79"/>
      <c r="I135" s="75"/>
      <c r="J135" s="74"/>
      <c r="K135" s="75"/>
      <c r="L135" s="156" t="e">
        <v>#N/A</v>
      </c>
      <c r="M135" s="103"/>
      <c r="O135" s="6"/>
      <c r="P135" s="6"/>
      <c r="Q135" s="6"/>
      <c r="R135" s="6"/>
      <c r="S135" s="6"/>
      <c r="T135" s="6"/>
      <c r="U135" s="6"/>
    </row>
    <row r="136" spans="1:21" ht="15" customHeight="1" x14ac:dyDescent="0.2">
      <c r="A136" s="71"/>
      <c r="B136" s="72" t="e">
        <v>#N/A</v>
      </c>
      <c r="C136" s="73" t="e">
        <v>#N/A</v>
      </c>
      <c r="D136" s="73" t="e">
        <v>#N/A</v>
      </c>
      <c r="E136" s="178" t="e">
        <v>#N/A</v>
      </c>
      <c r="F136" s="179" t="e">
        <v>#N/A</v>
      </c>
      <c r="G136" s="153"/>
      <c r="H136" s="79"/>
      <c r="I136" s="75"/>
      <c r="J136" s="74"/>
      <c r="K136" s="75"/>
      <c r="L136" s="156" t="e">
        <v>#N/A</v>
      </c>
      <c r="M136" s="103"/>
      <c r="O136" s="6"/>
      <c r="P136" s="6"/>
      <c r="Q136" s="6"/>
      <c r="R136" s="6"/>
      <c r="S136" s="6"/>
      <c r="T136" s="6"/>
      <c r="U136" s="6"/>
    </row>
    <row r="137" spans="1:21" ht="15" customHeight="1" x14ac:dyDescent="0.2">
      <c r="A137" s="71"/>
      <c r="B137" s="72" t="e">
        <v>#N/A</v>
      </c>
      <c r="C137" s="73" t="e">
        <v>#N/A</v>
      </c>
      <c r="D137" s="73" t="e">
        <v>#N/A</v>
      </c>
      <c r="E137" s="178" t="e">
        <v>#N/A</v>
      </c>
      <c r="F137" s="179" t="e">
        <v>#N/A</v>
      </c>
      <c r="G137" s="153"/>
      <c r="H137" s="79"/>
      <c r="I137" s="75"/>
      <c r="J137" s="74"/>
      <c r="K137" s="75"/>
      <c r="L137" s="156" t="e">
        <v>#N/A</v>
      </c>
      <c r="M137" s="103"/>
      <c r="O137" s="6"/>
      <c r="P137" s="6"/>
      <c r="Q137" s="6"/>
      <c r="R137" s="6"/>
      <c r="S137" s="6"/>
      <c r="T137" s="6"/>
      <c r="U137" s="6"/>
    </row>
    <row r="138" spans="1:21" ht="15" customHeight="1" x14ac:dyDescent="0.2">
      <c r="A138" s="71"/>
      <c r="B138" s="72" t="e">
        <v>#N/A</v>
      </c>
      <c r="C138" s="73" t="e">
        <v>#N/A</v>
      </c>
      <c r="D138" s="73" t="e">
        <v>#N/A</v>
      </c>
      <c r="E138" s="178" t="e">
        <v>#N/A</v>
      </c>
      <c r="F138" s="179" t="e">
        <v>#N/A</v>
      </c>
      <c r="G138" s="153"/>
      <c r="H138" s="79"/>
      <c r="I138" s="75"/>
      <c r="J138" s="74"/>
      <c r="K138" s="75"/>
      <c r="L138" s="156" t="e">
        <v>#N/A</v>
      </c>
      <c r="M138" s="103"/>
      <c r="O138" s="6"/>
      <c r="P138" s="6"/>
      <c r="Q138" s="6"/>
      <c r="R138" s="6"/>
      <c r="S138" s="6"/>
      <c r="T138" s="6"/>
      <c r="U138" s="6"/>
    </row>
    <row r="139" spans="1:21" ht="15" customHeight="1" x14ac:dyDescent="0.2">
      <c r="A139" s="71"/>
      <c r="B139" s="72" t="e">
        <v>#N/A</v>
      </c>
      <c r="C139" s="73" t="e">
        <v>#N/A</v>
      </c>
      <c r="D139" s="73" t="e">
        <v>#N/A</v>
      </c>
      <c r="E139" s="178" t="e">
        <v>#N/A</v>
      </c>
      <c r="F139" s="179" t="e">
        <v>#N/A</v>
      </c>
      <c r="G139" s="153"/>
      <c r="H139" s="79"/>
      <c r="I139" s="75"/>
      <c r="J139" s="74"/>
      <c r="K139" s="75"/>
      <c r="L139" s="156" t="e">
        <v>#N/A</v>
      </c>
      <c r="M139" s="103"/>
      <c r="O139" s="6"/>
      <c r="P139" s="6"/>
      <c r="Q139" s="6"/>
      <c r="R139" s="6"/>
      <c r="S139" s="6"/>
      <c r="T139" s="6"/>
      <c r="U139" s="6"/>
    </row>
    <row r="140" spans="1:21" ht="15" customHeight="1" x14ac:dyDescent="0.2">
      <c r="A140" s="71"/>
      <c r="B140" s="72" t="e">
        <v>#N/A</v>
      </c>
      <c r="C140" s="73" t="e">
        <v>#N/A</v>
      </c>
      <c r="D140" s="73" t="e">
        <v>#N/A</v>
      </c>
      <c r="E140" s="178" t="e">
        <v>#N/A</v>
      </c>
      <c r="F140" s="179" t="e">
        <v>#N/A</v>
      </c>
      <c r="G140" s="153"/>
      <c r="H140" s="79"/>
      <c r="I140" s="75"/>
      <c r="J140" s="74"/>
      <c r="K140" s="75"/>
      <c r="L140" s="156" t="e">
        <v>#N/A</v>
      </c>
      <c r="M140" s="103"/>
      <c r="O140" s="6"/>
      <c r="P140" s="6"/>
      <c r="Q140" s="6"/>
      <c r="R140" s="6"/>
      <c r="S140" s="6"/>
      <c r="T140" s="6"/>
      <c r="U140" s="6"/>
    </row>
    <row r="141" spans="1:21" ht="15" customHeight="1" x14ac:dyDescent="0.2">
      <c r="A141" s="71"/>
      <c r="B141" s="72" t="e">
        <v>#N/A</v>
      </c>
      <c r="C141" s="73" t="e">
        <v>#N/A</v>
      </c>
      <c r="D141" s="73" t="e">
        <v>#N/A</v>
      </c>
      <c r="E141" s="178" t="e">
        <v>#N/A</v>
      </c>
      <c r="F141" s="179" t="e">
        <v>#N/A</v>
      </c>
      <c r="G141" s="153"/>
      <c r="H141" s="79"/>
      <c r="I141" s="75"/>
      <c r="J141" s="74"/>
      <c r="K141" s="75"/>
      <c r="L141" s="156" t="e">
        <v>#N/A</v>
      </c>
      <c r="M141" s="103"/>
      <c r="O141" s="6"/>
      <c r="P141" s="6"/>
      <c r="Q141" s="6"/>
      <c r="R141" s="6"/>
      <c r="S141" s="6"/>
      <c r="T141" s="6"/>
      <c r="U141" s="6"/>
    </row>
    <row r="142" spans="1:21" ht="15" customHeight="1" x14ac:dyDescent="0.2">
      <c r="A142" s="71"/>
      <c r="B142" s="72" t="e">
        <v>#N/A</v>
      </c>
      <c r="C142" s="73" t="e">
        <v>#N/A</v>
      </c>
      <c r="D142" s="73" t="e">
        <v>#N/A</v>
      </c>
      <c r="E142" s="178" t="e">
        <v>#N/A</v>
      </c>
      <c r="F142" s="179" t="e">
        <v>#N/A</v>
      </c>
      <c r="G142" s="153"/>
      <c r="H142" s="79"/>
      <c r="I142" s="75"/>
      <c r="J142" s="74"/>
      <c r="K142" s="75"/>
      <c r="L142" s="156" t="e">
        <v>#N/A</v>
      </c>
      <c r="M142" s="103"/>
      <c r="O142" s="6"/>
      <c r="P142" s="6"/>
      <c r="Q142" s="6"/>
      <c r="R142" s="6"/>
      <c r="S142" s="6"/>
      <c r="T142" s="6"/>
      <c r="U142" s="6"/>
    </row>
    <row r="143" spans="1:21" ht="15" customHeight="1" x14ac:dyDescent="0.2">
      <c r="A143" s="71"/>
      <c r="B143" s="72" t="e">
        <v>#N/A</v>
      </c>
      <c r="C143" s="73" t="e">
        <v>#N/A</v>
      </c>
      <c r="D143" s="73" t="e">
        <v>#N/A</v>
      </c>
      <c r="E143" s="178" t="e">
        <v>#N/A</v>
      </c>
      <c r="F143" s="179" t="e">
        <v>#N/A</v>
      </c>
      <c r="G143" s="153"/>
      <c r="H143" s="79"/>
      <c r="I143" s="75"/>
      <c r="J143" s="74"/>
      <c r="K143" s="75"/>
      <c r="L143" s="156" t="e">
        <v>#N/A</v>
      </c>
      <c r="M143" s="103"/>
      <c r="O143" s="6"/>
      <c r="P143" s="6"/>
      <c r="Q143" s="6"/>
      <c r="R143" s="6"/>
      <c r="S143" s="6"/>
      <c r="T143" s="6"/>
      <c r="U143" s="6"/>
    </row>
    <row r="144" spans="1:21" ht="15" customHeight="1" x14ac:dyDescent="0.2">
      <c r="A144" s="71"/>
      <c r="B144" s="72" t="e">
        <v>#N/A</v>
      </c>
      <c r="C144" s="73" t="e">
        <v>#N/A</v>
      </c>
      <c r="D144" s="73" t="e">
        <v>#N/A</v>
      </c>
      <c r="E144" s="178" t="e">
        <v>#N/A</v>
      </c>
      <c r="F144" s="179" t="e">
        <v>#N/A</v>
      </c>
      <c r="G144" s="153"/>
      <c r="H144" s="79"/>
      <c r="I144" s="75"/>
      <c r="J144" s="74"/>
      <c r="K144" s="75"/>
      <c r="L144" s="156" t="e">
        <v>#N/A</v>
      </c>
      <c r="M144" s="103"/>
      <c r="O144" s="6"/>
      <c r="P144" s="6"/>
      <c r="Q144" s="6"/>
      <c r="R144" s="6"/>
      <c r="S144" s="6"/>
      <c r="T144" s="6"/>
      <c r="U144" s="6"/>
    </row>
    <row r="145" spans="1:21" ht="15" customHeight="1" x14ac:dyDescent="0.2">
      <c r="A145" s="71"/>
      <c r="B145" s="72" t="e">
        <v>#N/A</v>
      </c>
      <c r="C145" s="73" t="e">
        <v>#N/A</v>
      </c>
      <c r="D145" s="73" t="e">
        <v>#N/A</v>
      </c>
      <c r="E145" s="178" t="e">
        <v>#N/A</v>
      </c>
      <c r="F145" s="179" t="e">
        <v>#N/A</v>
      </c>
      <c r="G145" s="153"/>
      <c r="H145" s="79"/>
      <c r="I145" s="75"/>
      <c r="J145" s="74"/>
      <c r="K145" s="75"/>
      <c r="L145" s="156" t="e">
        <v>#N/A</v>
      </c>
      <c r="M145" s="103"/>
      <c r="O145" s="6"/>
      <c r="P145" s="6"/>
      <c r="Q145" s="6"/>
      <c r="R145" s="6"/>
      <c r="S145" s="6"/>
      <c r="T145" s="6"/>
      <c r="U145" s="6"/>
    </row>
    <row r="146" spans="1:21" ht="15" customHeight="1" x14ac:dyDescent="0.2">
      <c r="A146" s="71"/>
      <c r="B146" s="72" t="e">
        <v>#N/A</v>
      </c>
      <c r="C146" s="73" t="e">
        <v>#N/A</v>
      </c>
      <c r="D146" s="73" t="e">
        <v>#N/A</v>
      </c>
      <c r="E146" s="178" t="e">
        <v>#N/A</v>
      </c>
      <c r="F146" s="179" t="e">
        <v>#N/A</v>
      </c>
      <c r="G146" s="153"/>
      <c r="H146" s="79"/>
      <c r="I146" s="75"/>
      <c r="J146" s="74"/>
      <c r="K146" s="75"/>
      <c r="L146" s="156" t="e">
        <v>#N/A</v>
      </c>
      <c r="M146" s="103"/>
      <c r="O146" s="6"/>
      <c r="P146" s="6"/>
      <c r="Q146" s="6"/>
      <c r="R146" s="6"/>
      <c r="S146" s="6"/>
      <c r="T146" s="6"/>
      <c r="U146" s="6"/>
    </row>
    <row r="147" spans="1:21" ht="15" customHeight="1" x14ac:dyDescent="0.2">
      <c r="A147" s="71"/>
      <c r="B147" s="72" t="e">
        <v>#N/A</v>
      </c>
      <c r="C147" s="73" t="e">
        <v>#N/A</v>
      </c>
      <c r="D147" s="73" t="e">
        <v>#N/A</v>
      </c>
      <c r="E147" s="154" t="e">
        <v>#N/A</v>
      </c>
      <c r="F147" s="155" t="e">
        <v>#N/A</v>
      </c>
      <c r="G147" s="153"/>
      <c r="H147" s="79"/>
      <c r="I147" s="75"/>
      <c r="J147" s="74"/>
      <c r="K147" s="75"/>
      <c r="L147" s="156" t="e">
        <v>#N/A</v>
      </c>
      <c r="M147" s="103"/>
      <c r="O147" s="6"/>
      <c r="P147" s="6"/>
      <c r="Q147" s="6"/>
      <c r="R147" s="6"/>
      <c r="S147" s="6"/>
      <c r="T147" s="6"/>
      <c r="U147" s="6"/>
    </row>
    <row r="148" spans="1:21" ht="15" customHeight="1" x14ac:dyDescent="0.2">
      <c r="A148" s="71"/>
      <c r="B148" s="72" t="e">
        <v>#N/A</v>
      </c>
      <c r="C148" s="73" t="e">
        <v>#N/A</v>
      </c>
      <c r="D148" s="73" t="e">
        <v>#N/A</v>
      </c>
      <c r="E148" s="154" t="e">
        <v>#N/A</v>
      </c>
      <c r="F148" s="155" t="e">
        <v>#N/A</v>
      </c>
      <c r="G148" s="153"/>
      <c r="H148" s="79"/>
      <c r="I148" s="75"/>
      <c r="J148" s="74"/>
      <c r="K148" s="75"/>
      <c r="L148" s="156" t="e">
        <v>#N/A</v>
      </c>
      <c r="M148" s="103"/>
      <c r="O148" s="6"/>
      <c r="P148" s="6"/>
      <c r="Q148" s="6"/>
      <c r="R148" s="6"/>
      <c r="S148" s="6"/>
      <c r="T148" s="6"/>
      <c r="U148" s="6"/>
    </row>
    <row r="149" spans="1:21" ht="15" customHeight="1" x14ac:dyDescent="0.2">
      <c r="A149" s="71"/>
      <c r="B149" s="72" t="e">
        <v>#N/A</v>
      </c>
      <c r="C149" s="73" t="e">
        <v>#N/A</v>
      </c>
      <c r="D149" s="73" t="e">
        <v>#N/A</v>
      </c>
      <c r="E149" s="154" t="e">
        <v>#N/A</v>
      </c>
      <c r="F149" s="155" t="e">
        <v>#N/A</v>
      </c>
      <c r="G149" s="153"/>
      <c r="H149" s="79"/>
      <c r="I149" s="75"/>
      <c r="J149" s="74"/>
      <c r="K149" s="75"/>
      <c r="L149" s="156" t="e">
        <v>#N/A</v>
      </c>
      <c r="M149" s="103"/>
      <c r="O149" s="6"/>
      <c r="P149" s="6"/>
      <c r="Q149" s="6"/>
      <c r="R149" s="6"/>
      <c r="S149" s="6"/>
      <c r="T149" s="6"/>
      <c r="U149" s="6"/>
    </row>
    <row r="150" spans="1:21" ht="15" customHeight="1" x14ac:dyDescent="0.2">
      <c r="A150" s="71"/>
      <c r="B150" s="72" t="e">
        <v>#N/A</v>
      </c>
      <c r="C150" s="73" t="e">
        <v>#N/A</v>
      </c>
      <c r="D150" s="73" t="e">
        <v>#N/A</v>
      </c>
      <c r="E150" s="154" t="e">
        <v>#N/A</v>
      </c>
      <c r="F150" s="155" t="e">
        <v>#N/A</v>
      </c>
      <c r="G150" s="153"/>
      <c r="H150" s="79"/>
      <c r="I150" s="75"/>
      <c r="J150" s="74"/>
      <c r="K150" s="75"/>
      <c r="L150" s="156" t="e">
        <v>#N/A</v>
      </c>
      <c r="M150" s="103"/>
      <c r="O150" s="6"/>
      <c r="P150" s="6"/>
      <c r="Q150" s="6"/>
      <c r="R150" s="6"/>
      <c r="S150" s="6"/>
      <c r="T150" s="6"/>
      <c r="U150" s="6"/>
    </row>
    <row r="151" spans="1:21" ht="15" customHeight="1" x14ac:dyDescent="0.2">
      <c r="A151" s="71"/>
      <c r="B151" s="72" t="e">
        <v>#N/A</v>
      </c>
      <c r="C151" s="73" t="e">
        <v>#N/A</v>
      </c>
      <c r="D151" s="73" t="e">
        <v>#N/A</v>
      </c>
      <c r="E151" s="154" t="e">
        <v>#N/A</v>
      </c>
      <c r="F151" s="155" t="e">
        <v>#N/A</v>
      </c>
      <c r="G151" s="153"/>
      <c r="H151" s="79"/>
      <c r="I151" s="75"/>
      <c r="J151" s="74"/>
      <c r="K151" s="75"/>
      <c r="L151" s="156" t="e">
        <v>#N/A</v>
      </c>
      <c r="M151" s="103"/>
      <c r="O151" s="6"/>
      <c r="P151" s="6"/>
      <c r="Q151" s="6"/>
      <c r="R151" s="6"/>
      <c r="S151" s="6"/>
      <c r="T151" s="6"/>
      <c r="U151" s="6"/>
    </row>
    <row r="152" spans="1:21" ht="15" customHeight="1" x14ac:dyDescent="0.2">
      <c r="A152" s="71"/>
      <c r="B152" s="72" t="e">
        <v>#N/A</v>
      </c>
      <c r="C152" s="73" t="e">
        <v>#N/A</v>
      </c>
      <c r="D152" s="73" t="e">
        <v>#N/A</v>
      </c>
      <c r="E152" s="154" t="e">
        <v>#N/A</v>
      </c>
      <c r="F152" s="155" t="e">
        <v>#N/A</v>
      </c>
      <c r="G152" s="153"/>
      <c r="H152" s="79"/>
      <c r="I152" s="75"/>
      <c r="J152" s="74"/>
      <c r="K152" s="75"/>
      <c r="L152" s="156" t="e">
        <v>#N/A</v>
      </c>
      <c r="M152" s="103"/>
      <c r="O152" s="6"/>
      <c r="P152" s="6"/>
      <c r="Q152" s="6"/>
      <c r="R152" s="6"/>
      <c r="S152" s="6"/>
      <c r="T152" s="6"/>
      <c r="U152" s="6"/>
    </row>
    <row r="153" spans="1:21" ht="15" customHeight="1" x14ac:dyDescent="0.2">
      <c r="A153" s="71"/>
      <c r="B153" s="72" t="e">
        <v>#N/A</v>
      </c>
      <c r="C153" s="73" t="e">
        <v>#N/A</v>
      </c>
      <c r="D153" s="73" t="e">
        <v>#N/A</v>
      </c>
      <c r="E153" s="154" t="e">
        <v>#N/A</v>
      </c>
      <c r="F153" s="155" t="e">
        <v>#N/A</v>
      </c>
      <c r="G153" s="153"/>
      <c r="H153" s="79"/>
      <c r="I153" s="75"/>
      <c r="J153" s="74"/>
      <c r="K153" s="75"/>
      <c r="L153" s="156" t="e">
        <v>#N/A</v>
      </c>
      <c r="M153" s="103"/>
      <c r="O153" s="6"/>
      <c r="P153" s="6"/>
      <c r="Q153" s="6"/>
      <c r="R153" s="6"/>
      <c r="S153" s="6"/>
      <c r="T153" s="6"/>
      <c r="U153" s="6"/>
    </row>
    <row r="154" spans="1:21" ht="15" customHeight="1" x14ac:dyDescent="0.2">
      <c r="A154" s="71"/>
      <c r="B154" s="72" t="e">
        <v>#N/A</v>
      </c>
      <c r="C154" s="73" t="e">
        <v>#N/A</v>
      </c>
      <c r="D154" s="73" t="e">
        <v>#N/A</v>
      </c>
      <c r="E154" s="154" t="e">
        <v>#N/A</v>
      </c>
      <c r="F154" s="155" t="e">
        <v>#N/A</v>
      </c>
      <c r="G154" s="153"/>
      <c r="H154" s="79"/>
      <c r="I154" s="75"/>
      <c r="J154" s="74"/>
      <c r="K154" s="75"/>
      <c r="L154" s="156" t="e">
        <v>#N/A</v>
      </c>
      <c r="M154" s="103"/>
      <c r="O154" s="6"/>
      <c r="P154" s="6"/>
      <c r="Q154" s="6"/>
      <c r="R154" s="6"/>
      <c r="S154" s="6"/>
      <c r="T154" s="6"/>
      <c r="U154" s="6"/>
    </row>
    <row r="155" spans="1:21" ht="15" customHeight="1" x14ac:dyDescent="0.2">
      <c r="A155" s="71"/>
      <c r="B155" s="72" t="e">
        <v>#N/A</v>
      </c>
      <c r="C155" s="73" t="e">
        <v>#N/A</v>
      </c>
      <c r="D155" s="73" t="e">
        <v>#N/A</v>
      </c>
      <c r="E155" s="154" t="e">
        <v>#N/A</v>
      </c>
      <c r="F155" s="155" t="e">
        <v>#N/A</v>
      </c>
      <c r="G155" s="153"/>
      <c r="H155" s="79"/>
      <c r="I155" s="75"/>
      <c r="J155" s="74"/>
      <c r="K155" s="75"/>
      <c r="L155" s="156" t="e">
        <v>#N/A</v>
      </c>
      <c r="M155" s="103"/>
      <c r="O155" s="6"/>
      <c r="P155" s="6"/>
      <c r="Q155" s="6"/>
      <c r="R155" s="6"/>
      <c r="S155" s="6"/>
      <c r="T155" s="6"/>
      <c r="U155" s="6"/>
    </row>
    <row r="156" spans="1:21" ht="15" customHeight="1" x14ac:dyDescent="0.2">
      <c r="A156" s="71"/>
      <c r="B156" s="72" t="e">
        <v>#N/A</v>
      </c>
      <c r="C156" s="73" t="e">
        <v>#N/A</v>
      </c>
      <c r="D156" s="73" t="e">
        <v>#N/A</v>
      </c>
      <c r="E156" s="154" t="e">
        <v>#N/A</v>
      </c>
      <c r="F156" s="155" t="e">
        <v>#N/A</v>
      </c>
      <c r="G156" s="153"/>
      <c r="H156" s="79"/>
      <c r="I156" s="75"/>
      <c r="J156" s="74"/>
      <c r="K156" s="75"/>
      <c r="L156" s="156" t="e">
        <v>#N/A</v>
      </c>
      <c r="M156" s="103"/>
      <c r="O156" s="6"/>
      <c r="P156" s="6"/>
      <c r="Q156" s="6"/>
      <c r="R156" s="6"/>
      <c r="S156" s="6"/>
      <c r="T156" s="6"/>
      <c r="U156" s="6"/>
    </row>
    <row r="157" spans="1:21" ht="15" customHeight="1" x14ac:dyDescent="0.2">
      <c r="A157" s="71"/>
      <c r="B157" s="72" t="e">
        <v>#N/A</v>
      </c>
      <c r="C157" s="73" t="e">
        <v>#N/A</v>
      </c>
      <c r="D157" s="73" t="e">
        <v>#N/A</v>
      </c>
      <c r="E157" s="154" t="e">
        <v>#N/A</v>
      </c>
      <c r="F157" s="155" t="e">
        <v>#N/A</v>
      </c>
      <c r="G157" s="153"/>
      <c r="H157" s="79"/>
      <c r="I157" s="75"/>
      <c r="J157" s="74"/>
      <c r="K157" s="75"/>
      <c r="L157" s="156" t="e">
        <v>#N/A</v>
      </c>
      <c r="M157" s="103"/>
      <c r="O157" s="6"/>
      <c r="P157" s="6"/>
      <c r="Q157" s="6"/>
      <c r="R157" s="6"/>
      <c r="S157" s="6"/>
      <c r="T157" s="6"/>
      <c r="U157" s="6"/>
    </row>
    <row r="158" spans="1:21" ht="15" customHeight="1" x14ac:dyDescent="0.2">
      <c r="A158" s="71"/>
      <c r="B158" s="72" t="e">
        <v>#N/A</v>
      </c>
      <c r="C158" s="73" t="e">
        <v>#N/A</v>
      </c>
      <c r="D158" s="73" t="e">
        <v>#N/A</v>
      </c>
      <c r="E158" s="154" t="e">
        <v>#N/A</v>
      </c>
      <c r="F158" s="155" t="e">
        <v>#N/A</v>
      </c>
      <c r="G158" s="153"/>
      <c r="H158" s="79"/>
      <c r="I158" s="75"/>
      <c r="J158" s="74"/>
      <c r="K158" s="75"/>
      <c r="L158" s="156" t="e">
        <v>#N/A</v>
      </c>
      <c r="M158" s="103"/>
      <c r="O158" s="6"/>
      <c r="P158" s="6"/>
      <c r="Q158" s="6"/>
      <c r="R158" s="6"/>
      <c r="S158" s="6"/>
      <c r="T158" s="6"/>
      <c r="U158" s="6"/>
    </row>
    <row r="159" spans="1:21" ht="15" customHeight="1" x14ac:dyDescent="0.2">
      <c r="A159" s="71"/>
      <c r="B159" s="72" t="e">
        <v>#N/A</v>
      </c>
      <c r="C159" s="73" t="e">
        <v>#N/A</v>
      </c>
      <c r="D159" s="73" t="e">
        <v>#N/A</v>
      </c>
      <c r="E159" s="154" t="e">
        <v>#N/A</v>
      </c>
      <c r="F159" s="155" t="e">
        <v>#N/A</v>
      </c>
      <c r="G159" s="153"/>
      <c r="H159" s="79"/>
      <c r="I159" s="75"/>
      <c r="J159" s="74"/>
      <c r="K159" s="75"/>
      <c r="L159" s="156" t="e">
        <v>#N/A</v>
      </c>
      <c r="M159" s="103"/>
      <c r="O159" s="6"/>
      <c r="P159" s="6"/>
      <c r="Q159" s="6"/>
      <c r="R159" s="6"/>
      <c r="S159" s="6"/>
      <c r="T159" s="6"/>
      <c r="U159" s="6"/>
    </row>
    <row r="160" spans="1:21" ht="15" customHeight="1" x14ac:dyDescent="0.2">
      <c r="A160" s="71"/>
      <c r="B160" s="72" t="e">
        <v>#N/A</v>
      </c>
      <c r="C160" s="73" t="e">
        <v>#N/A</v>
      </c>
      <c r="D160" s="73" t="e">
        <v>#N/A</v>
      </c>
      <c r="E160" s="154" t="e">
        <v>#N/A</v>
      </c>
      <c r="F160" s="155" t="e">
        <v>#N/A</v>
      </c>
      <c r="G160" s="153"/>
      <c r="H160" s="79"/>
      <c r="I160" s="75"/>
      <c r="J160" s="74"/>
      <c r="K160" s="75"/>
      <c r="L160" s="156" t="e">
        <v>#N/A</v>
      </c>
      <c r="M160" s="103"/>
      <c r="O160" s="6"/>
      <c r="P160" s="6"/>
      <c r="Q160" s="6"/>
      <c r="R160" s="6"/>
      <c r="S160" s="6"/>
      <c r="T160" s="6"/>
      <c r="U160" s="6"/>
    </row>
    <row r="161" spans="1:21" ht="15" customHeight="1" x14ac:dyDescent="0.2">
      <c r="A161" s="71"/>
      <c r="B161" s="358" t="s">
        <v>412</v>
      </c>
      <c r="C161" s="358"/>
      <c r="D161" s="73"/>
      <c r="E161" s="154"/>
      <c r="F161" s="155"/>
      <c r="G161" s="153"/>
      <c r="H161" s="79"/>
      <c r="I161" s="75"/>
      <c r="J161" s="75"/>
      <c r="K161" s="75"/>
      <c r="L161" s="156"/>
      <c r="M161" s="103"/>
      <c r="O161" s="6"/>
      <c r="P161" s="6"/>
      <c r="Q161" s="6"/>
      <c r="R161" s="6"/>
      <c r="S161" s="6"/>
      <c r="T161" s="6"/>
      <c r="U161" s="6"/>
    </row>
    <row r="162" spans="1:21" ht="15" customHeight="1" x14ac:dyDescent="0.2">
      <c r="A162" s="71"/>
      <c r="B162" s="72" t="e">
        <v>#N/A</v>
      </c>
      <c r="C162" s="73" t="e">
        <v>#N/A</v>
      </c>
      <c r="D162" s="73" t="e">
        <v>#N/A</v>
      </c>
      <c r="E162" s="154" t="e">
        <v>#N/A</v>
      </c>
      <c r="F162" s="155" t="e">
        <v>#N/A</v>
      </c>
      <c r="G162" s="153"/>
      <c r="H162" s="110"/>
      <c r="I162" s="75"/>
      <c r="J162" s="74"/>
      <c r="K162" s="75"/>
      <c r="L162" s="156" t="e">
        <v>#N/A</v>
      </c>
      <c r="M162" s="103"/>
      <c r="O162" s="6"/>
      <c r="P162" s="6"/>
      <c r="Q162" s="6"/>
      <c r="R162" s="6"/>
      <c r="S162" s="6"/>
      <c r="T162" s="6"/>
      <c r="U162" s="6"/>
    </row>
    <row r="163" spans="1:21" ht="15" customHeight="1" x14ac:dyDescent="0.2">
      <c r="A163" s="71"/>
      <c r="B163" s="72" t="e">
        <v>#N/A</v>
      </c>
      <c r="C163" s="73" t="e">
        <v>#N/A</v>
      </c>
      <c r="D163" s="73" t="e">
        <v>#N/A</v>
      </c>
      <c r="E163" s="154" t="e">
        <v>#N/A</v>
      </c>
      <c r="F163" s="155" t="e">
        <v>#N/A</v>
      </c>
      <c r="G163" s="153"/>
      <c r="H163" s="110"/>
      <c r="I163" s="75"/>
      <c r="J163" s="74"/>
      <c r="K163" s="75"/>
      <c r="L163" s="156" t="e">
        <v>#N/A</v>
      </c>
      <c r="M163" s="103"/>
      <c r="O163" s="6"/>
      <c r="P163" s="6"/>
      <c r="Q163" s="6"/>
      <c r="R163" s="6"/>
      <c r="S163" s="6"/>
      <c r="T163" s="6"/>
      <c r="U163" s="6"/>
    </row>
    <row r="164" spans="1:21" ht="15" customHeight="1" x14ac:dyDescent="0.2">
      <c r="A164" s="71"/>
      <c r="B164" s="72" t="e">
        <v>#N/A</v>
      </c>
      <c r="C164" s="73" t="e">
        <v>#N/A</v>
      </c>
      <c r="D164" s="73" t="e">
        <v>#N/A</v>
      </c>
      <c r="E164" s="154" t="e">
        <v>#N/A</v>
      </c>
      <c r="F164" s="155" t="e">
        <v>#N/A</v>
      </c>
      <c r="G164" s="153"/>
      <c r="H164" s="110"/>
      <c r="I164" s="75"/>
      <c r="J164" s="74"/>
      <c r="K164" s="75"/>
      <c r="L164" s="156" t="e">
        <v>#N/A</v>
      </c>
      <c r="M164" s="103"/>
      <c r="O164" s="6"/>
      <c r="P164" s="6"/>
      <c r="Q164" s="6"/>
      <c r="R164" s="6"/>
      <c r="S164" s="6"/>
      <c r="T164" s="6"/>
      <c r="U164" s="6"/>
    </row>
    <row r="165" spans="1:21" ht="15" customHeight="1" x14ac:dyDescent="0.2">
      <c r="A165" s="71"/>
      <c r="B165" s="72" t="e">
        <v>#N/A</v>
      </c>
      <c r="C165" s="73" t="e">
        <v>#N/A</v>
      </c>
      <c r="D165" s="73" t="e">
        <v>#N/A</v>
      </c>
      <c r="E165" s="154" t="e">
        <v>#N/A</v>
      </c>
      <c r="F165" s="155" t="e">
        <v>#N/A</v>
      </c>
      <c r="G165" s="153"/>
      <c r="H165" s="110"/>
      <c r="I165" s="75"/>
      <c r="J165" s="74"/>
      <c r="K165" s="75"/>
      <c r="L165" s="156" t="e">
        <v>#N/A</v>
      </c>
      <c r="M165" s="103"/>
      <c r="O165" s="6"/>
      <c r="P165" s="6"/>
      <c r="Q165" s="6"/>
      <c r="R165" s="6"/>
      <c r="S165" s="6"/>
      <c r="T165" s="6"/>
      <c r="U165" s="6"/>
    </row>
    <row r="166" spans="1:21" ht="15" customHeight="1" x14ac:dyDescent="0.2">
      <c r="A166" s="71"/>
      <c r="B166" s="72" t="e">
        <v>#N/A</v>
      </c>
      <c r="C166" s="73" t="e">
        <v>#N/A</v>
      </c>
      <c r="D166" s="73" t="e">
        <v>#N/A</v>
      </c>
      <c r="E166" s="154" t="e">
        <v>#N/A</v>
      </c>
      <c r="F166" s="155" t="e">
        <v>#N/A</v>
      </c>
      <c r="G166" s="153"/>
      <c r="H166" s="110"/>
      <c r="I166" s="75"/>
      <c r="J166" s="74"/>
      <c r="K166" s="75"/>
      <c r="L166" s="156" t="e">
        <v>#N/A</v>
      </c>
      <c r="M166" s="103"/>
      <c r="O166" s="6"/>
      <c r="P166" s="6"/>
      <c r="Q166" s="6"/>
      <c r="R166" s="6"/>
      <c r="S166" s="6"/>
      <c r="T166" s="6"/>
      <c r="U166" s="6"/>
    </row>
    <row r="167" spans="1:21" ht="15" customHeight="1" x14ac:dyDescent="0.2">
      <c r="A167" s="71"/>
      <c r="B167" s="72" t="e">
        <v>#N/A</v>
      </c>
      <c r="C167" s="73" t="e">
        <v>#N/A</v>
      </c>
      <c r="D167" s="73" t="e">
        <v>#N/A</v>
      </c>
      <c r="E167" s="154" t="e">
        <v>#N/A</v>
      </c>
      <c r="F167" s="155" t="e">
        <v>#N/A</v>
      </c>
      <c r="G167" s="153"/>
      <c r="H167" s="79"/>
      <c r="I167" s="75"/>
      <c r="J167" s="74"/>
      <c r="K167" s="75"/>
      <c r="L167" s="156" t="e">
        <v>#N/A</v>
      </c>
      <c r="M167" s="103"/>
      <c r="O167" s="6"/>
      <c r="P167" s="6"/>
      <c r="Q167" s="6"/>
      <c r="R167" s="6"/>
      <c r="S167" s="6"/>
      <c r="T167" s="6"/>
      <c r="U167" s="6"/>
    </row>
    <row r="168" spans="1:21" ht="15" customHeight="1" x14ac:dyDescent="0.2">
      <c r="A168" s="71"/>
      <c r="B168" s="72" t="e">
        <v>#N/A</v>
      </c>
      <c r="C168" s="73" t="e">
        <v>#N/A</v>
      </c>
      <c r="D168" s="73" t="e">
        <v>#N/A</v>
      </c>
      <c r="E168" s="154" t="e">
        <v>#N/A</v>
      </c>
      <c r="F168" s="155" t="e">
        <v>#N/A</v>
      </c>
      <c r="G168" s="153"/>
      <c r="H168" s="79"/>
      <c r="I168" s="75"/>
      <c r="J168" s="74"/>
      <c r="K168" s="75"/>
      <c r="L168" s="156" t="e">
        <v>#N/A</v>
      </c>
      <c r="M168" s="103"/>
      <c r="O168" s="6"/>
      <c r="P168" s="6"/>
      <c r="Q168" s="6"/>
      <c r="R168" s="6"/>
      <c r="S168" s="6"/>
      <c r="T168" s="6"/>
      <c r="U168" s="6"/>
    </row>
    <row r="169" spans="1:21" ht="15" customHeight="1" x14ac:dyDescent="0.2">
      <c r="A169" s="71"/>
      <c r="B169" s="72" t="e">
        <v>#N/A</v>
      </c>
      <c r="C169" s="73" t="e">
        <v>#N/A</v>
      </c>
      <c r="D169" s="73" t="e">
        <v>#N/A</v>
      </c>
      <c r="E169" s="154" t="e">
        <v>#N/A</v>
      </c>
      <c r="F169" s="155" t="e">
        <v>#N/A</v>
      </c>
      <c r="G169" s="153"/>
      <c r="H169" s="79"/>
      <c r="I169" s="75"/>
      <c r="J169" s="74"/>
      <c r="K169" s="75"/>
      <c r="L169" s="156" t="e">
        <v>#N/A</v>
      </c>
      <c r="M169" s="103"/>
      <c r="O169" s="6"/>
      <c r="P169" s="6"/>
      <c r="Q169" s="6"/>
      <c r="R169" s="6"/>
      <c r="S169" s="6"/>
      <c r="T169" s="6"/>
      <c r="U169" s="6"/>
    </row>
    <row r="170" spans="1:21" ht="15" customHeight="1" x14ac:dyDescent="0.2">
      <c r="A170" s="71"/>
      <c r="B170" s="72" t="e">
        <v>#N/A</v>
      </c>
      <c r="C170" s="73" t="e">
        <v>#N/A</v>
      </c>
      <c r="D170" s="73" t="e">
        <v>#N/A</v>
      </c>
      <c r="E170" s="154" t="e">
        <v>#N/A</v>
      </c>
      <c r="F170" s="155" t="e">
        <v>#N/A</v>
      </c>
      <c r="G170" s="153"/>
      <c r="H170" s="79"/>
      <c r="I170" s="75"/>
      <c r="J170" s="74"/>
      <c r="K170" s="75"/>
      <c r="L170" s="156" t="e">
        <v>#N/A</v>
      </c>
      <c r="M170" s="103"/>
      <c r="O170" s="6"/>
      <c r="P170" s="6"/>
      <c r="Q170" s="6"/>
      <c r="R170" s="6"/>
      <c r="S170" s="6"/>
      <c r="T170" s="6"/>
      <c r="U170" s="6"/>
    </row>
    <row r="171" spans="1:21" ht="15" customHeight="1" x14ac:dyDescent="0.2">
      <c r="A171" s="71"/>
      <c r="B171" s="72" t="e">
        <v>#N/A</v>
      </c>
      <c r="C171" s="73" t="e">
        <v>#N/A</v>
      </c>
      <c r="D171" s="73" t="e">
        <v>#N/A</v>
      </c>
      <c r="E171" s="154" t="e">
        <v>#N/A</v>
      </c>
      <c r="F171" s="155" t="e">
        <v>#N/A</v>
      </c>
      <c r="G171" s="153"/>
      <c r="H171" s="79"/>
      <c r="I171" s="75"/>
      <c r="J171" s="74"/>
      <c r="K171" s="75"/>
      <c r="L171" s="156" t="e">
        <v>#N/A</v>
      </c>
      <c r="M171" s="103"/>
      <c r="O171" s="6"/>
      <c r="P171" s="6"/>
      <c r="Q171" s="6"/>
      <c r="R171" s="6"/>
      <c r="S171" s="6"/>
      <c r="T171" s="6"/>
      <c r="U171" s="6"/>
    </row>
    <row r="172" spans="1:21" ht="15" customHeight="1" x14ac:dyDescent="0.2">
      <c r="A172" s="71"/>
      <c r="B172" s="72" t="e">
        <v>#N/A</v>
      </c>
      <c r="C172" s="73" t="e">
        <v>#N/A</v>
      </c>
      <c r="D172" s="73" t="e">
        <v>#N/A</v>
      </c>
      <c r="E172" s="154" t="e">
        <v>#N/A</v>
      </c>
      <c r="F172" s="155" t="e">
        <v>#N/A</v>
      </c>
      <c r="G172" s="153"/>
      <c r="H172" s="79"/>
      <c r="I172" s="75"/>
      <c r="J172" s="74"/>
      <c r="K172" s="75"/>
      <c r="L172" s="156" t="e">
        <v>#N/A</v>
      </c>
      <c r="M172" s="103"/>
      <c r="O172" s="6"/>
      <c r="P172" s="6"/>
      <c r="Q172" s="6"/>
      <c r="R172" s="6"/>
      <c r="S172" s="6"/>
      <c r="T172" s="6"/>
      <c r="U172" s="6"/>
    </row>
    <row r="173" spans="1:21" ht="15" customHeight="1" x14ac:dyDescent="0.2">
      <c r="A173" s="71"/>
      <c r="B173" s="72" t="e">
        <v>#N/A</v>
      </c>
      <c r="C173" s="73" t="e">
        <v>#N/A</v>
      </c>
      <c r="D173" s="73" t="e">
        <v>#N/A</v>
      </c>
      <c r="E173" s="154" t="e">
        <v>#N/A</v>
      </c>
      <c r="F173" s="155" t="e">
        <v>#N/A</v>
      </c>
      <c r="G173" s="153"/>
      <c r="H173" s="79"/>
      <c r="I173" s="75"/>
      <c r="J173" s="74"/>
      <c r="K173" s="75"/>
      <c r="L173" s="156" t="e">
        <v>#N/A</v>
      </c>
      <c r="M173" s="103"/>
      <c r="O173" s="6"/>
      <c r="P173" s="6"/>
      <c r="Q173" s="6"/>
      <c r="R173" s="6"/>
      <c r="S173" s="6"/>
      <c r="T173" s="6"/>
      <c r="U173" s="6"/>
    </row>
    <row r="174" spans="1:21" ht="15" customHeight="1" x14ac:dyDescent="0.2">
      <c r="A174" s="71"/>
      <c r="B174" s="72" t="e">
        <v>#N/A</v>
      </c>
      <c r="C174" s="73" t="e">
        <v>#N/A</v>
      </c>
      <c r="D174" s="73" t="e">
        <v>#N/A</v>
      </c>
      <c r="E174" s="154" t="e">
        <v>#N/A</v>
      </c>
      <c r="F174" s="155" t="e">
        <v>#N/A</v>
      </c>
      <c r="G174" s="153"/>
      <c r="H174" s="79"/>
      <c r="I174" s="75"/>
      <c r="J174" s="74"/>
      <c r="K174" s="75"/>
      <c r="L174" s="156" t="e">
        <v>#N/A</v>
      </c>
      <c r="M174" s="103"/>
      <c r="O174" s="6"/>
      <c r="P174" s="6"/>
      <c r="Q174" s="6"/>
      <c r="R174" s="6"/>
      <c r="S174" s="6"/>
      <c r="T174" s="6"/>
      <c r="U174" s="6"/>
    </row>
    <row r="175" spans="1:21" ht="15" customHeight="1" x14ac:dyDescent="0.2">
      <c r="A175" s="71"/>
      <c r="B175" s="72" t="e">
        <v>#N/A</v>
      </c>
      <c r="C175" s="73" t="e">
        <v>#N/A</v>
      </c>
      <c r="D175" s="73" t="e">
        <v>#N/A</v>
      </c>
      <c r="E175" s="154" t="e">
        <v>#N/A</v>
      </c>
      <c r="F175" s="155" t="e">
        <v>#N/A</v>
      </c>
      <c r="G175" s="153"/>
      <c r="H175" s="79"/>
      <c r="I175" s="75"/>
      <c r="J175" s="74"/>
      <c r="K175" s="75"/>
      <c r="L175" s="156" t="e">
        <v>#N/A</v>
      </c>
      <c r="M175" s="103"/>
      <c r="O175" s="6"/>
      <c r="P175" s="6"/>
      <c r="Q175" s="6"/>
      <c r="R175" s="6"/>
      <c r="S175" s="6"/>
      <c r="T175" s="6"/>
      <c r="U175" s="6"/>
    </row>
    <row r="176" spans="1:21" ht="15" customHeight="1" x14ac:dyDescent="0.2">
      <c r="A176" s="71"/>
      <c r="B176" s="72" t="e">
        <v>#N/A</v>
      </c>
      <c r="C176" s="73" t="e">
        <v>#N/A</v>
      </c>
      <c r="D176" s="73" t="e">
        <v>#N/A</v>
      </c>
      <c r="E176" s="154" t="e">
        <v>#N/A</v>
      </c>
      <c r="F176" s="155" t="e">
        <v>#N/A</v>
      </c>
      <c r="G176" s="153"/>
      <c r="H176" s="79"/>
      <c r="I176" s="75"/>
      <c r="J176" s="74"/>
      <c r="K176" s="75"/>
      <c r="L176" s="156" t="e">
        <v>#N/A</v>
      </c>
      <c r="M176" s="103"/>
      <c r="O176" s="6"/>
      <c r="P176" s="6"/>
      <c r="Q176" s="6"/>
      <c r="R176" s="6"/>
      <c r="S176" s="6"/>
      <c r="T176" s="6"/>
      <c r="U176" s="6"/>
    </row>
    <row r="177" spans="1:21" ht="15" customHeight="1" x14ac:dyDescent="0.2">
      <c r="A177" s="71"/>
      <c r="B177" s="72" t="e">
        <v>#N/A</v>
      </c>
      <c r="C177" s="73" t="e">
        <v>#N/A</v>
      </c>
      <c r="D177" s="73" t="e">
        <v>#N/A</v>
      </c>
      <c r="E177" s="154" t="e">
        <v>#N/A</v>
      </c>
      <c r="F177" s="155" t="e">
        <v>#N/A</v>
      </c>
      <c r="G177" s="153"/>
      <c r="H177" s="79"/>
      <c r="I177" s="75"/>
      <c r="J177" s="74"/>
      <c r="K177" s="75"/>
      <c r="L177" s="156" t="e">
        <v>#N/A</v>
      </c>
      <c r="M177" s="103"/>
      <c r="O177" s="6"/>
      <c r="P177" s="6"/>
      <c r="Q177" s="6"/>
      <c r="R177" s="6"/>
      <c r="S177" s="6"/>
      <c r="T177" s="6"/>
      <c r="U177" s="6"/>
    </row>
    <row r="178" spans="1:21" ht="15" customHeight="1" x14ac:dyDescent="0.2">
      <c r="A178" s="71"/>
      <c r="B178" s="72" t="e">
        <v>#N/A</v>
      </c>
      <c r="C178" s="73" t="e">
        <v>#N/A</v>
      </c>
      <c r="D178" s="73" t="e">
        <v>#N/A</v>
      </c>
      <c r="E178" s="154" t="e">
        <v>#N/A</v>
      </c>
      <c r="F178" s="155" t="e">
        <v>#N/A</v>
      </c>
      <c r="G178" s="153"/>
      <c r="H178" s="79"/>
      <c r="I178" s="75"/>
      <c r="J178" s="74"/>
      <c r="K178" s="75"/>
      <c r="L178" s="156" t="e">
        <v>#N/A</v>
      </c>
      <c r="M178" s="103"/>
      <c r="O178" s="6"/>
      <c r="P178" s="6"/>
      <c r="Q178" s="6"/>
      <c r="R178" s="6"/>
      <c r="S178" s="6"/>
      <c r="T178" s="6"/>
      <c r="U178" s="6"/>
    </row>
    <row r="179" spans="1:21" ht="15" customHeight="1" x14ac:dyDescent="0.2">
      <c r="A179" s="71"/>
      <c r="B179" s="72" t="e">
        <v>#N/A</v>
      </c>
      <c r="C179" s="73" t="e">
        <v>#N/A</v>
      </c>
      <c r="D179" s="73" t="e">
        <v>#N/A</v>
      </c>
      <c r="E179" s="154" t="e">
        <v>#N/A</v>
      </c>
      <c r="F179" s="155" t="e">
        <v>#N/A</v>
      </c>
      <c r="G179" s="153"/>
      <c r="H179" s="79"/>
      <c r="I179" s="75"/>
      <c r="J179" s="74"/>
      <c r="K179" s="75"/>
      <c r="L179" s="156" t="e">
        <v>#N/A</v>
      </c>
      <c r="M179" s="103"/>
      <c r="O179" s="6"/>
      <c r="P179" s="6"/>
      <c r="Q179" s="6"/>
      <c r="R179" s="6"/>
      <c r="S179" s="6"/>
      <c r="T179" s="6"/>
      <c r="U179" s="6"/>
    </row>
    <row r="180" spans="1:21" ht="15" customHeight="1" x14ac:dyDescent="0.2">
      <c r="A180" s="71"/>
      <c r="B180" s="72" t="e">
        <v>#N/A</v>
      </c>
      <c r="C180" s="73" t="e">
        <v>#N/A</v>
      </c>
      <c r="D180" s="73" t="e">
        <v>#N/A</v>
      </c>
      <c r="E180" s="154" t="e">
        <v>#N/A</v>
      </c>
      <c r="F180" s="155" t="e">
        <v>#N/A</v>
      </c>
      <c r="G180" s="153"/>
      <c r="H180" s="79"/>
      <c r="I180" s="75"/>
      <c r="J180" s="74"/>
      <c r="K180" s="75"/>
      <c r="L180" s="156" t="e">
        <v>#N/A</v>
      </c>
      <c r="M180" s="103"/>
      <c r="O180" s="6"/>
      <c r="P180" s="6"/>
      <c r="Q180" s="6"/>
      <c r="R180" s="6"/>
      <c r="S180" s="6"/>
      <c r="T180" s="6"/>
      <c r="U180" s="6"/>
    </row>
    <row r="181" spans="1:21" ht="15" customHeight="1" x14ac:dyDescent="0.2">
      <c r="A181" s="71"/>
      <c r="B181" s="72" t="e">
        <v>#N/A</v>
      </c>
      <c r="C181" s="73" t="e">
        <v>#N/A</v>
      </c>
      <c r="D181" s="73" t="e">
        <v>#N/A</v>
      </c>
      <c r="E181" s="154" t="e">
        <v>#N/A</v>
      </c>
      <c r="F181" s="155" t="e">
        <v>#N/A</v>
      </c>
      <c r="G181" s="153"/>
      <c r="H181" s="79"/>
      <c r="I181" s="75"/>
      <c r="J181" s="74"/>
      <c r="K181" s="75"/>
      <c r="L181" s="156" t="e">
        <v>#N/A</v>
      </c>
      <c r="M181" s="103"/>
      <c r="O181" s="6"/>
      <c r="P181" s="6"/>
      <c r="Q181" s="6"/>
      <c r="R181" s="6"/>
      <c r="S181" s="6"/>
      <c r="T181" s="6"/>
      <c r="U181" s="6"/>
    </row>
    <row r="182" spans="1:21" ht="15" customHeight="1" x14ac:dyDescent="0.2">
      <c r="A182" s="71"/>
      <c r="B182" s="72" t="e">
        <v>#N/A</v>
      </c>
      <c r="C182" s="73" t="e">
        <v>#N/A</v>
      </c>
      <c r="D182" s="73" t="e">
        <v>#N/A</v>
      </c>
      <c r="E182" s="154" t="e">
        <v>#N/A</v>
      </c>
      <c r="F182" s="155" t="e">
        <v>#N/A</v>
      </c>
      <c r="G182" s="153"/>
      <c r="H182" s="79"/>
      <c r="I182" s="75"/>
      <c r="J182" s="74"/>
      <c r="K182" s="75"/>
      <c r="L182" s="156" t="e">
        <v>#N/A</v>
      </c>
      <c r="M182" s="103"/>
      <c r="O182" s="6"/>
      <c r="P182" s="6"/>
      <c r="Q182" s="6"/>
      <c r="R182" s="6"/>
      <c r="S182" s="6"/>
      <c r="T182" s="6"/>
      <c r="U182" s="6"/>
    </row>
    <row r="183" spans="1:21" ht="15" customHeight="1" x14ac:dyDescent="0.2">
      <c r="A183" s="71"/>
      <c r="B183" s="72" t="e">
        <v>#N/A</v>
      </c>
      <c r="C183" s="73" t="e">
        <v>#N/A</v>
      </c>
      <c r="D183" s="73" t="e">
        <v>#N/A</v>
      </c>
      <c r="E183" s="154" t="e">
        <v>#N/A</v>
      </c>
      <c r="F183" s="155" t="e">
        <v>#N/A</v>
      </c>
      <c r="G183" s="153"/>
      <c r="H183" s="79"/>
      <c r="I183" s="75"/>
      <c r="J183" s="74"/>
      <c r="K183" s="75"/>
      <c r="L183" s="156" t="e">
        <v>#N/A</v>
      </c>
      <c r="M183" s="103"/>
      <c r="O183" s="6"/>
      <c r="P183" s="6"/>
      <c r="Q183" s="6"/>
      <c r="R183" s="6"/>
      <c r="S183" s="6"/>
      <c r="T183" s="6"/>
      <c r="U183" s="6"/>
    </row>
    <row r="184" spans="1:21" ht="15" customHeight="1" x14ac:dyDescent="0.2">
      <c r="A184" s="71"/>
      <c r="B184" s="72" t="e">
        <v>#N/A</v>
      </c>
      <c r="C184" s="73" t="e">
        <v>#N/A</v>
      </c>
      <c r="D184" s="73" t="e">
        <v>#N/A</v>
      </c>
      <c r="E184" s="154" t="e">
        <v>#N/A</v>
      </c>
      <c r="F184" s="155" t="e">
        <v>#N/A</v>
      </c>
      <c r="G184" s="153"/>
      <c r="H184" s="79"/>
      <c r="I184" s="75"/>
      <c r="J184" s="74"/>
      <c r="K184" s="75"/>
      <c r="L184" s="156" t="e">
        <v>#N/A</v>
      </c>
      <c r="M184" s="103"/>
      <c r="O184" s="6"/>
      <c r="P184" s="6"/>
      <c r="Q184" s="6"/>
      <c r="R184" s="6"/>
      <c r="S184" s="6"/>
      <c r="T184" s="6"/>
      <c r="U184" s="6"/>
    </row>
    <row r="185" spans="1:21" ht="15" customHeight="1" x14ac:dyDescent="0.2">
      <c r="A185" s="71"/>
      <c r="B185" s="72" t="e">
        <v>#N/A</v>
      </c>
      <c r="C185" s="73" t="e">
        <v>#N/A</v>
      </c>
      <c r="D185" s="73" t="e">
        <v>#N/A</v>
      </c>
      <c r="E185" s="154" t="e">
        <v>#N/A</v>
      </c>
      <c r="F185" s="155" t="e">
        <v>#N/A</v>
      </c>
      <c r="G185" s="153"/>
      <c r="H185" s="79"/>
      <c r="I185" s="75"/>
      <c r="J185" s="74"/>
      <c r="K185" s="75"/>
      <c r="L185" s="156" t="e">
        <v>#N/A</v>
      </c>
      <c r="M185" s="103"/>
      <c r="O185" s="6"/>
      <c r="P185" s="6"/>
      <c r="Q185" s="6"/>
      <c r="R185" s="6"/>
      <c r="S185" s="6"/>
      <c r="T185" s="6"/>
      <c r="U185" s="6"/>
    </row>
    <row r="186" spans="1:21" ht="15" customHeight="1" x14ac:dyDescent="0.2">
      <c r="A186" s="71"/>
      <c r="B186" s="72" t="e">
        <v>#N/A</v>
      </c>
      <c r="C186" s="73" t="e">
        <v>#N/A</v>
      </c>
      <c r="D186" s="73" t="e">
        <v>#N/A</v>
      </c>
      <c r="E186" s="154" t="e">
        <v>#N/A</v>
      </c>
      <c r="F186" s="155" t="e">
        <v>#N/A</v>
      </c>
      <c r="G186" s="153"/>
      <c r="H186" s="79"/>
      <c r="I186" s="75"/>
      <c r="J186" s="74"/>
      <c r="K186" s="75"/>
      <c r="L186" s="156" t="e">
        <v>#N/A</v>
      </c>
      <c r="M186" s="103"/>
      <c r="O186" s="6"/>
      <c r="P186" s="6"/>
      <c r="Q186" s="6"/>
      <c r="R186" s="6"/>
      <c r="S186" s="6"/>
      <c r="T186" s="6"/>
      <c r="U186" s="6"/>
    </row>
    <row r="187" spans="1:21" ht="15" customHeight="1" x14ac:dyDescent="0.2">
      <c r="A187" s="71"/>
      <c r="B187" s="72" t="e">
        <v>#N/A</v>
      </c>
      <c r="C187" s="73" t="e">
        <v>#N/A</v>
      </c>
      <c r="D187" s="73" t="e">
        <v>#N/A</v>
      </c>
      <c r="E187" s="154" t="e">
        <v>#N/A</v>
      </c>
      <c r="F187" s="155" t="e">
        <v>#N/A</v>
      </c>
      <c r="G187" s="153"/>
      <c r="H187" s="79"/>
      <c r="I187" s="75"/>
      <c r="J187" s="74"/>
      <c r="K187" s="75"/>
      <c r="L187" s="156" t="e">
        <v>#N/A</v>
      </c>
      <c r="M187" s="103"/>
      <c r="O187" s="6"/>
      <c r="P187" s="6"/>
      <c r="Q187" s="6"/>
      <c r="R187" s="6"/>
      <c r="S187" s="6"/>
      <c r="T187" s="6"/>
      <c r="U187" s="6"/>
    </row>
    <row r="188" spans="1:21" ht="15" customHeight="1" x14ac:dyDescent="0.2">
      <c r="A188" s="71"/>
      <c r="B188" s="72" t="e">
        <v>#N/A</v>
      </c>
      <c r="C188" s="73" t="e">
        <v>#N/A</v>
      </c>
      <c r="D188" s="73" t="e">
        <v>#N/A</v>
      </c>
      <c r="E188" s="154" t="e">
        <v>#N/A</v>
      </c>
      <c r="F188" s="155" t="e">
        <v>#N/A</v>
      </c>
      <c r="G188" s="153"/>
      <c r="H188" s="79"/>
      <c r="I188" s="75"/>
      <c r="J188" s="74"/>
      <c r="K188" s="75"/>
      <c r="L188" s="156" t="e">
        <v>#N/A</v>
      </c>
      <c r="M188" s="103"/>
      <c r="O188" s="6"/>
      <c r="P188" s="6"/>
      <c r="Q188" s="6"/>
      <c r="R188" s="6"/>
      <c r="S188" s="6"/>
      <c r="T188" s="6"/>
      <c r="U188" s="6"/>
    </row>
    <row r="189" spans="1:21" ht="15" customHeight="1" x14ac:dyDescent="0.2">
      <c r="A189" s="71"/>
      <c r="B189" s="72" t="e">
        <v>#N/A</v>
      </c>
      <c r="C189" s="73" t="e">
        <v>#N/A</v>
      </c>
      <c r="D189" s="73" t="e">
        <v>#N/A</v>
      </c>
      <c r="E189" s="154" t="e">
        <v>#N/A</v>
      </c>
      <c r="F189" s="155" t="e">
        <v>#N/A</v>
      </c>
      <c r="G189" s="153"/>
      <c r="H189" s="79"/>
      <c r="I189" s="75"/>
      <c r="J189" s="74"/>
      <c r="K189" s="75"/>
      <c r="L189" s="156" t="e">
        <v>#N/A</v>
      </c>
      <c r="M189" s="103"/>
      <c r="O189" s="6"/>
      <c r="P189" s="6"/>
      <c r="Q189" s="6"/>
      <c r="R189" s="6"/>
      <c r="S189" s="6"/>
      <c r="T189" s="6"/>
      <c r="U189" s="6"/>
    </row>
    <row r="190" spans="1:21" ht="15" customHeight="1" x14ac:dyDescent="0.2">
      <c r="A190" s="71"/>
      <c r="B190" s="72" t="e">
        <v>#N/A</v>
      </c>
      <c r="C190" s="73" t="e">
        <v>#N/A</v>
      </c>
      <c r="D190" s="73" t="e">
        <v>#N/A</v>
      </c>
      <c r="E190" s="73" t="e">
        <v>#N/A</v>
      </c>
      <c r="F190" s="74" t="e">
        <v>#N/A</v>
      </c>
      <c r="G190" s="152"/>
      <c r="H190" s="79"/>
      <c r="I190" s="75"/>
      <c r="J190" s="74"/>
      <c r="K190" s="75"/>
      <c r="L190" s="72" t="e">
        <v>#N/A</v>
      </c>
      <c r="M190" s="103"/>
      <c r="O190" s="6"/>
      <c r="P190" s="6"/>
      <c r="Q190" s="6"/>
      <c r="R190" s="6"/>
      <c r="S190" s="6"/>
      <c r="T190" s="6"/>
      <c r="U190" s="6"/>
    </row>
    <row r="191" spans="1:21" ht="15" customHeight="1" x14ac:dyDescent="0.2">
      <c r="A191" s="71"/>
      <c r="B191" s="72" t="e">
        <v>#N/A</v>
      </c>
      <c r="C191" s="73" t="e">
        <v>#N/A</v>
      </c>
      <c r="D191" s="73" t="e">
        <v>#N/A</v>
      </c>
      <c r="E191" s="73" t="e">
        <v>#N/A</v>
      </c>
      <c r="F191" s="74" t="e">
        <v>#N/A</v>
      </c>
      <c r="G191" s="152"/>
      <c r="H191" s="79"/>
      <c r="I191" s="75"/>
      <c r="J191" s="74"/>
      <c r="K191" s="75"/>
      <c r="L191" s="72" t="e">
        <v>#N/A</v>
      </c>
      <c r="M191" s="103"/>
      <c r="O191" s="6"/>
      <c r="P191" s="6"/>
      <c r="Q191" s="6"/>
      <c r="R191" s="6"/>
      <c r="S191" s="6"/>
      <c r="T191" s="6"/>
      <c r="U191" s="6"/>
    </row>
    <row r="192" spans="1:21" ht="15" customHeight="1" x14ac:dyDescent="0.2">
      <c r="A192" s="71"/>
      <c r="B192" s="72" t="e">
        <v>#N/A</v>
      </c>
      <c r="C192" s="73" t="e">
        <v>#N/A</v>
      </c>
      <c r="D192" s="73" t="e">
        <v>#N/A</v>
      </c>
      <c r="E192" s="73" t="e">
        <v>#N/A</v>
      </c>
      <c r="F192" s="74" t="e">
        <v>#N/A</v>
      </c>
      <c r="G192" s="152"/>
      <c r="H192" s="79"/>
      <c r="I192" s="75"/>
      <c r="J192" s="74"/>
      <c r="K192" s="75"/>
      <c r="L192" s="72" t="e">
        <v>#N/A</v>
      </c>
      <c r="M192" s="103"/>
      <c r="O192" s="6"/>
      <c r="P192" s="6"/>
      <c r="Q192" s="6"/>
      <c r="R192" s="6"/>
      <c r="S192" s="6"/>
      <c r="T192" s="6"/>
      <c r="U192" s="6"/>
    </row>
    <row r="193" spans="7:13" x14ac:dyDescent="0.2">
      <c r="G193" s="152"/>
      <c r="M193" s="103"/>
    </row>
    <row r="194" spans="7:13" x14ac:dyDescent="0.2">
      <c r="G194" s="152"/>
      <c r="M194" s="103"/>
    </row>
    <row r="195" spans="7:13" x14ac:dyDescent="0.2">
      <c r="G195" s="152"/>
      <c r="M195" s="103"/>
    </row>
    <row r="196" spans="7:13" x14ac:dyDescent="0.2">
      <c r="G196" s="152"/>
      <c r="M196" s="103"/>
    </row>
    <row r="197" spans="7:13" x14ac:dyDescent="0.2">
      <c r="G197" s="152"/>
      <c r="M197" s="103"/>
    </row>
    <row r="198" spans="7:13" x14ac:dyDescent="0.2">
      <c r="G198" s="152"/>
      <c r="M198" s="103"/>
    </row>
    <row r="199" spans="7:13" x14ac:dyDescent="0.2">
      <c r="G199" s="152"/>
      <c r="M199" s="103"/>
    </row>
    <row r="200" spans="7:13" x14ac:dyDescent="0.2">
      <c r="G200" s="152"/>
      <c r="M200" s="103"/>
    </row>
    <row r="201" spans="7:13" x14ac:dyDescent="0.2">
      <c r="G201" s="152"/>
      <c r="M201" s="103"/>
    </row>
    <row r="202" spans="7:13" x14ac:dyDescent="0.2">
      <c r="G202" s="152"/>
      <c r="M202" s="103"/>
    </row>
    <row r="203" spans="7:13" x14ac:dyDescent="0.2">
      <c r="G203" s="152"/>
      <c r="M203" s="103"/>
    </row>
    <row r="204" spans="7:13" x14ac:dyDescent="0.2">
      <c r="G204" s="152"/>
      <c r="M204" s="103"/>
    </row>
    <row r="205" spans="7:13" x14ac:dyDescent="0.2">
      <c r="G205" s="152"/>
      <c r="M205" s="103"/>
    </row>
    <row r="206" spans="7:13" x14ac:dyDescent="0.2">
      <c r="G206" s="152"/>
      <c r="M206" s="103"/>
    </row>
    <row r="207" spans="7:13" x14ac:dyDescent="0.2">
      <c r="G207" s="152"/>
      <c r="M207" s="103"/>
    </row>
    <row r="208" spans="7:13" x14ac:dyDescent="0.2">
      <c r="G208" s="152"/>
      <c r="M208" s="103"/>
    </row>
    <row r="209" spans="7:13" x14ac:dyDescent="0.2">
      <c r="G209" s="152"/>
      <c r="M209" s="103"/>
    </row>
    <row r="210" spans="7:13" x14ac:dyDescent="0.2">
      <c r="G210" s="152"/>
      <c r="M210" s="103"/>
    </row>
    <row r="211" spans="7:13" x14ac:dyDescent="0.2">
      <c r="G211" s="152"/>
      <c r="M211" s="103"/>
    </row>
    <row r="212" spans="7:13" x14ac:dyDescent="0.2">
      <c r="G212" s="152"/>
      <c r="M212" s="103"/>
    </row>
    <row r="213" spans="7:13" x14ac:dyDescent="0.2">
      <c r="G213" s="152"/>
      <c r="M213" s="103"/>
    </row>
    <row r="214" spans="7:13" x14ac:dyDescent="0.2">
      <c r="G214" s="152"/>
      <c r="M214" s="103"/>
    </row>
    <row r="215" spans="7:13" x14ac:dyDescent="0.2">
      <c r="G215" s="152"/>
      <c r="M215" s="103"/>
    </row>
    <row r="216" spans="7:13" x14ac:dyDescent="0.2">
      <c r="G216" s="152"/>
      <c r="M216" s="103"/>
    </row>
    <row r="217" spans="7:13" x14ac:dyDescent="0.2">
      <c r="G217" s="152"/>
      <c r="M217" s="103"/>
    </row>
    <row r="218" spans="7:13" x14ac:dyDescent="0.2">
      <c r="G218" s="152"/>
      <c r="M218" s="103"/>
    </row>
    <row r="219" spans="7:13" x14ac:dyDescent="0.2">
      <c r="G219" s="152"/>
      <c r="M219" s="103"/>
    </row>
    <row r="220" spans="7:13" x14ac:dyDescent="0.2">
      <c r="G220" s="152"/>
      <c r="M220" s="103"/>
    </row>
    <row r="221" spans="7:13" x14ac:dyDescent="0.2">
      <c r="G221" s="152"/>
      <c r="M221" s="103"/>
    </row>
    <row r="222" spans="7:13" x14ac:dyDescent="0.2">
      <c r="G222" s="152"/>
      <c r="M222" s="103"/>
    </row>
    <row r="223" spans="7:13" x14ac:dyDescent="0.2">
      <c r="G223" s="152"/>
      <c r="M223" s="103"/>
    </row>
    <row r="224" spans="7:13" x14ac:dyDescent="0.2">
      <c r="G224" s="152"/>
      <c r="M224" s="103"/>
    </row>
    <row r="225" spans="7:13" x14ac:dyDescent="0.2">
      <c r="G225" s="152"/>
      <c r="M225" s="103"/>
    </row>
    <row r="226" spans="7:13" x14ac:dyDescent="0.2">
      <c r="G226" s="152"/>
      <c r="M226" s="103"/>
    </row>
    <row r="227" spans="7:13" x14ac:dyDescent="0.2">
      <c r="G227" s="152"/>
      <c r="M227" s="103"/>
    </row>
    <row r="228" spans="7:13" x14ac:dyDescent="0.2">
      <c r="G228" s="152"/>
      <c r="M228" s="103"/>
    </row>
    <row r="229" spans="7:13" x14ac:dyDescent="0.2">
      <c r="G229" s="152"/>
      <c r="M229" s="103"/>
    </row>
    <row r="230" spans="7:13" x14ac:dyDescent="0.2">
      <c r="G230" s="152"/>
      <c r="M230" s="103"/>
    </row>
    <row r="231" spans="7:13" x14ac:dyDescent="0.2">
      <c r="G231" s="152"/>
      <c r="M231" s="103"/>
    </row>
    <row r="232" spans="7:13" x14ac:dyDescent="0.2">
      <c r="G232" s="152"/>
      <c r="M232" s="103"/>
    </row>
    <row r="233" spans="7:13" x14ac:dyDescent="0.2">
      <c r="G233" s="152"/>
      <c r="M233" s="103"/>
    </row>
    <row r="234" spans="7:13" x14ac:dyDescent="0.2">
      <c r="G234" s="152"/>
      <c r="M234" s="103"/>
    </row>
    <row r="235" spans="7:13" x14ac:dyDescent="0.2">
      <c r="G235" s="152"/>
      <c r="M235" s="103"/>
    </row>
    <row r="236" spans="7:13" x14ac:dyDescent="0.2">
      <c r="G236" s="152"/>
      <c r="M236" s="103"/>
    </row>
    <row r="237" spans="7:13" x14ac:dyDescent="0.2">
      <c r="G237" s="152"/>
      <c r="M237" s="103"/>
    </row>
    <row r="238" spans="7:13" x14ac:dyDescent="0.2">
      <c r="G238" s="152"/>
      <c r="M238" s="103"/>
    </row>
    <row r="239" spans="7:13" x14ac:dyDescent="0.2">
      <c r="G239" s="152"/>
      <c r="M239" s="103"/>
    </row>
    <row r="240" spans="7:13" x14ac:dyDescent="0.2">
      <c r="G240" s="152"/>
      <c r="M240" s="103"/>
    </row>
    <row r="241" spans="7:13" x14ac:dyDescent="0.2">
      <c r="G241" s="152"/>
      <c r="M241" s="103"/>
    </row>
    <row r="242" spans="7:13" x14ac:dyDescent="0.2">
      <c r="G242" s="152"/>
      <c r="M242" s="103"/>
    </row>
    <row r="243" spans="7:13" x14ac:dyDescent="0.2">
      <c r="G243" s="152"/>
      <c r="M243" s="103"/>
    </row>
    <row r="244" spans="7:13" x14ac:dyDescent="0.2">
      <c r="G244" s="152"/>
      <c r="M244" s="103"/>
    </row>
    <row r="245" spans="7:13" x14ac:dyDescent="0.2">
      <c r="G245" s="152"/>
      <c r="M245" s="103"/>
    </row>
    <row r="246" spans="7:13" x14ac:dyDescent="0.2">
      <c r="G246" s="152"/>
      <c r="M246" s="103"/>
    </row>
    <row r="247" spans="7:13" x14ac:dyDescent="0.2">
      <c r="G247" s="152"/>
      <c r="M247" s="103"/>
    </row>
    <row r="248" spans="7:13" x14ac:dyDescent="0.2">
      <c r="G248" s="152"/>
      <c r="M248" s="103"/>
    </row>
    <row r="249" spans="7:13" x14ac:dyDescent="0.2">
      <c r="G249" s="152"/>
      <c r="M249" s="103"/>
    </row>
  </sheetData>
  <sortState ref="B12:M16">
    <sortCondition ref="H12:H16"/>
  </sortState>
  <mergeCells count="10">
    <mergeCell ref="B161:C161"/>
    <mergeCell ref="A8:B8"/>
    <mergeCell ref="A6:L6"/>
    <mergeCell ref="A1:L1"/>
    <mergeCell ref="A2:L2"/>
    <mergeCell ref="A3:L3"/>
    <mergeCell ref="A4:L4"/>
    <mergeCell ref="H9:L9"/>
    <mergeCell ref="B11:C11"/>
    <mergeCell ref="B23:C23"/>
  </mergeCells>
  <pageMargins left="0.39370078740157483" right="0.39370078740157483" top="0.31496062992125984" bottom="0.19685039370078741" header="0" footer="0"/>
  <pageSetup paperSize="9" scale="97" fitToHeight="10" orientation="landscape" r:id="rId1"/>
  <headerFooter alignWithMargins="0"/>
  <rowBreaks count="1" manualBreakCount="1">
    <brk id="2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indexed="15"/>
    <pageSetUpPr fitToPage="1"/>
  </sheetPr>
  <dimension ref="A1:N135"/>
  <sheetViews>
    <sheetView view="pageBreakPreview" topLeftCell="A22" zoomScaleNormal="90" zoomScaleSheetLayoutView="100" workbookViewId="0">
      <selection activeCell="A22" sqref="A1:XFD1048576"/>
    </sheetView>
  </sheetViews>
  <sheetFormatPr defaultColWidth="8.28515625" defaultRowHeight="12.75" outlineLevelCol="1" x14ac:dyDescent="0.2"/>
  <cols>
    <col min="1" max="1" width="6.140625" style="11" customWidth="1"/>
    <col min="2" max="2" width="28.140625" style="6" customWidth="1"/>
    <col min="3" max="3" width="5.5703125" style="6" customWidth="1"/>
    <col min="4" max="4" width="9.28515625" style="10" bestFit="1" customWidth="1"/>
    <col min="5" max="5" width="7.42578125" style="10" customWidth="1"/>
    <col min="6" max="6" width="16.85546875" style="10" customWidth="1"/>
    <col min="7" max="7" width="8.28515625" style="10" hidden="1" customWidth="1"/>
    <col min="8" max="8" width="20.42578125" style="10" customWidth="1"/>
    <col min="9" max="9" width="9.5703125" style="32" customWidth="1"/>
    <col min="10" max="10" width="8" style="6" customWidth="1"/>
    <col min="11" max="11" width="5.85546875" style="6" hidden="1" customWidth="1"/>
    <col min="12" max="12" width="7" style="6" hidden="1" customWidth="1"/>
    <col min="13" max="13" width="32.5703125" style="6" customWidth="1"/>
    <col min="14" max="14" width="8.28515625" style="6" customWidth="1" outlineLevel="1"/>
    <col min="15" max="16384" width="8.28515625" style="6"/>
  </cols>
  <sheetData>
    <row r="1" spans="1:14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4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4" hidden="1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14" ht="24.75" customHeight="1" x14ac:dyDescent="0.2">
      <c r="A4" s="357" t="s">
        <v>325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</row>
    <row r="5" spans="1:14" ht="9" customHeight="1" x14ac:dyDescent="0.2">
      <c r="A5" s="88"/>
      <c r="B5" s="88"/>
      <c r="C5" s="185"/>
      <c r="D5" s="88"/>
      <c r="E5" s="88"/>
      <c r="F5" s="88"/>
      <c r="G5" s="88"/>
      <c r="H5" s="88"/>
      <c r="I5" s="159"/>
      <c r="J5" s="88"/>
      <c r="K5" s="90"/>
      <c r="L5" s="197"/>
      <c r="M5" s="88"/>
    </row>
    <row r="6" spans="1:14" ht="15.75" x14ac:dyDescent="0.25">
      <c r="A6" s="363" t="s">
        <v>8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</row>
    <row r="7" spans="1:14" x14ac:dyDescent="0.2">
      <c r="C7" s="187"/>
      <c r="E7" s="11"/>
      <c r="F7" s="34"/>
      <c r="G7" s="372"/>
      <c r="H7" s="372"/>
      <c r="I7" s="370"/>
      <c r="J7" s="370"/>
      <c r="K7" s="89"/>
      <c r="L7" s="123"/>
    </row>
    <row r="8" spans="1:14" x14ac:dyDescent="0.2">
      <c r="A8" s="364" t="s">
        <v>28</v>
      </c>
      <c r="B8" s="364"/>
      <c r="C8" s="187"/>
      <c r="E8" s="11"/>
      <c r="F8" s="34"/>
      <c r="G8" s="371"/>
      <c r="H8" s="371"/>
      <c r="M8" s="35" t="s">
        <v>407</v>
      </c>
    </row>
    <row r="9" spans="1:14" ht="12.75" customHeight="1" x14ac:dyDescent="0.2">
      <c r="A9" s="36"/>
      <c r="E9" s="11"/>
      <c r="F9" s="4" t="s">
        <v>32</v>
      </c>
      <c r="J9" s="38"/>
      <c r="K9" s="38"/>
      <c r="L9" s="124"/>
      <c r="M9" s="35" t="s">
        <v>105</v>
      </c>
    </row>
    <row r="10" spans="1:14" ht="24" x14ac:dyDescent="0.2">
      <c r="A10" s="40" t="s">
        <v>62</v>
      </c>
      <c r="B10" s="41" t="s">
        <v>25</v>
      </c>
      <c r="C10" s="41" t="s">
        <v>100</v>
      </c>
      <c r="D10" s="41" t="s">
        <v>9</v>
      </c>
      <c r="E10" s="41" t="s">
        <v>1</v>
      </c>
      <c r="F10" s="41" t="s">
        <v>53</v>
      </c>
      <c r="G10" s="41" t="s">
        <v>53</v>
      </c>
      <c r="H10" s="41" t="s">
        <v>451</v>
      </c>
      <c r="I10" s="43" t="s">
        <v>31</v>
      </c>
      <c r="J10" s="41" t="s">
        <v>4</v>
      </c>
      <c r="K10" s="41" t="s">
        <v>84</v>
      </c>
      <c r="L10" s="41" t="s">
        <v>5</v>
      </c>
      <c r="M10" s="44" t="s">
        <v>6</v>
      </c>
    </row>
    <row r="11" spans="1:14" ht="15" customHeight="1" x14ac:dyDescent="0.2">
      <c r="A11" s="45"/>
      <c r="B11" s="358" t="s">
        <v>412</v>
      </c>
      <c r="C11" s="358"/>
      <c r="D11" s="358"/>
      <c r="E11" s="46"/>
      <c r="F11" s="46"/>
      <c r="G11" s="47"/>
      <c r="H11" s="46"/>
      <c r="I11" s="48"/>
      <c r="J11" s="46"/>
      <c r="K11" s="18"/>
      <c r="L11" s="18"/>
      <c r="M11" s="49"/>
    </row>
    <row r="12" spans="1:14" ht="15" customHeight="1" x14ac:dyDescent="0.2">
      <c r="A12" s="50">
        <v>1</v>
      </c>
      <c r="B12" s="51" t="s">
        <v>362</v>
      </c>
      <c r="C12" s="193">
        <v>2978</v>
      </c>
      <c r="D12" s="52">
        <v>1991</v>
      </c>
      <c r="E12" s="52" t="s">
        <v>197</v>
      </c>
      <c r="F12" s="157" t="s">
        <v>99</v>
      </c>
      <c r="G12" s="157">
        <v>0</v>
      </c>
      <c r="H12" s="158" t="s">
        <v>157</v>
      </c>
      <c r="I12" s="86">
        <v>55.83</v>
      </c>
      <c r="J12" s="56" t="s">
        <v>55</v>
      </c>
      <c r="K12" s="56"/>
      <c r="L12" s="56"/>
      <c r="M12" s="78" t="s">
        <v>363</v>
      </c>
      <c r="N12" s="103">
        <v>2978</v>
      </c>
    </row>
    <row r="13" spans="1:14" ht="15" customHeight="1" x14ac:dyDescent="0.2">
      <c r="A13" s="50">
        <v>2</v>
      </c>
      <c r="B13" s="51" t="s">
        <v>170</v>
      </c>
      <c r="C13" s="193">
        <v>2980</v>
      </c>
      <c r="D13" s="52">
        <v>1996</v>
      </c>
      <c r="E13" s="52" t="s">
        <v>55</v>
      </c>
      <c r="F13" s="157" t="s">
        <v>99</v>
      </c>
      <c r="G13" s="157">
        <v>0</v>
      </c>
      <c r="H13" s="158" t="s">
        <v>168</v>
      </c>
      <c r="I13" s="86">
        <v>56.62</v>
      </c>
      <c r="J13" s="56" t="s">
        <v>55</v>
      </c>
      <c r="K13" s="56"/>
      <c r="L13" s="56"/>
      <c r="M13" s="78" t="s">
        <v>247</v>
      </c>
      <c r="N13" s="103">
        <v>2980</v>
      </c>
    </row>
    <row r="14" spans="1:14" ht="15" customHeight="1" x14ac:dyDescent="0.2">
      <c r="A14" s="50">
        <v>3</v>
      </c>
      <c r="B14" s="51" t="s">
        <v>293</v>
      </c>
      <c r="C14" s="193">
        <v>13</v>
      </c>
      <c r="D14" s="52">
        <v>1997</v>
      </c>
      <c r="E14" s="52" t="s">
        <v>55</v>
      </c>
      <c r="F14" s="157" t="s">
        <v>99</v>
      </c>
      <c r="G14" s="157">
        <v>0</v>
      </c>
      <c r="H14" s="158" t="s">
        <v>110</v>
      </c>
      <c r="I14" s="86">
        <v>57.6</v>
      </c>
      <c r="J14" s="56">
        <v>1</v>
      </c>
      <c r="K14" s="56"/>
      <c r="L14" s="56"/>
      <c r="M14" s="78" t="s">
        <v>294</v>
      </c>
      <c r="N14" s="103">
        <v>13</v>
      </c>
    </row>
    <row r="15" spans="1:14" ht="15" customHeight="1" x14ac:dyDescent="0.2">
      <c r="A15" s="50">
        <v>4</v>
      </c>
      <c r="B15" s="51" t="s">
        <v>337</v>
      </c>
      <c r="C15" s="193">
        <v>71</v>
      </c>
      <c r="D15" s="52">
        <v>1993</v>
      </c>
      <c r="E15" s="52" t="s">
        <v>55</v>
      </c>
      <c r="F15" s="157" t="s">
        <v>99</v>
      </c>
      <c r="G15" s="157">
        <v>0</v>
      </c>
      <c r="H15" s="158" t="s">
        <v>157</v>
      </c>
      <c r="I15" s="86">
        <v>59.46</v>
      </c>
      <c r="J15" s="56">
        <v>1</v>
      </c>
      <c r="K15" s="56"/>
      <c r="L15" s="56"/>
      <c r="M15" s="78" t="s">
        <v>233</v>
      </c>
      <c r="N15" s="103">
        <v>71</v>
      </c>
    </row>
    <row r="16" spans="1:14" ht="15" customHeight="1" x14ac:dyDescent="0.2">
      <c r="A16" s="50">
        <v>5</v>
      </c>
      <c r="B16" s="51" t="s">
        <v>333</v>
      </c>
      <c r="C16" s="193">
        <v>101</v>
      </c>
      <c r="D16" s="52">
        <v>1996</v>
      </c>
      <c r="E16" s="52" t="s">
        <v>55</v>
      </c>
      <c r="F16" s="157" t="s">
        <v>99</v>
      </c>
      <c r="G16" s="157">
        <v>0</v>
      </c>
      <c r="H16" s="158"/>
      <c r="I16" s="281" t="s">
        <v>425</v>
      </c>
      <c r="J16" s="56">
        <v>2</v>
      </c>
      <c r="K16" s="56"/>
      <c r="L16" s="56"/>
      <c r="M16" s="78" t="s">
        <v>334</v>
      </c>
      <c r="N16" s="104">
        <v>101</v>
      </c>
    </row>
    <row r="17" spans="1:14" ht="15" customHeight="1" x14ac:dyDescent="0.2">
      <c r="A17" s="50">
        <v>6</v>
      </c>
      <c r="B17" s="51" t="s">
        <v>292</v>
      </c>
      <c r="C17" s="193">
        <v>27</v>
      </c>
      <c r="D17" s="52">
        <v>1994</v>
      </c>
      <c r="E17" s="52">
        <v>2</v>
      </c>
      <c r="F17" s="157" t="s">
        <v>111</v>
      </c>
      <c r="G17" s="157">
        <v>0</v>
      </c>
      <c r="H17" s="158" t="s">
        <v>290</v>
      </c>
      <c r="I17" s="281" t="s">
        <v>423</v>
      </c>
      <c r="J17" s="56">
        <v>3</v>
      </c>
      <c r="K17" s="56"/>
      <c r="L17" s="56"/>
      <c r="M17" s="78" t="s">
        <v>289</v>
      </c>
      <c r="N17" s="103">
        <v>27</v>
      </c>
    </row>
    <row r="18" spans="1:14" ht="15" customHeight="1" x14ac:dyDescent="0.2">
      <c r="A18" s="50">
        <v>7</v>
      </c>
      <c r="B18" s="51" t="s">
        <v>383</v>
      </c>
      <c r="C18" s="193">
        <v>2937</v>
      </c>
      <c r="D18" s="52">
        <v>1996</v>
      </c>
      <c r="E18" s="52" t="s">
        <v>18</v>
      </c>
      <c r="F18" s="157" t="s">
        <v>99</v>
      </c>
      <c r="G18" s="157">
        <v>0</v>
      </c>
      <c r="H18" s="158" t="s">
        <v>324</v>
      </c>
      <c r="I18" s="281" t="s">
        <v>422</v>
      </c>
      <c r="J18" s="56">
        <v>3</v>
      </c>
      <c r="K18" s="56"/>
      <c r="L18" s="56"/>
      <c r="M18" s="78" t="s">
        <v>261</v>
      </c>
      <c r="N18" s="103">
        <v>2937</v>
      </c>
    </row>
    <row r="19" spans="1:14" ht="15" customHeight="1" x14ac:dyDescent="0.2">
      <c r="A19" s="50">
        <v>8</v>
      </c>
      <c r="B19" s="51" t="s">
        <v>521</v>
      </c>
      <c r="C19" s="193">
        <v>95</v>
      </c>
      <c r="D19" s="52">
        <v>1997</v>
      </c>
      <c r="E19" s="52" t="s">
        <v>17</v>
      </c>
      <c r="F19" s="157" t="s">
        <v>99</v>
      </c>
      <c r="G19" s="157">
        <v>0</v>
      </c>
      <c r="H19" s="158" t="s">
        <v>221</v>
      </c>
      <c r="I19" s="281" t="s">
        <v>426</v>
      </c>
      <c r="J19" s="56" t="s">
        <v>51</v>
      </c>
      <c r="K19" s="56"/>
      <c r="L19" s="56"/>
      <c r="M19" s="78" t="s">
        <v>199</v>
      </c>
      <c r="N19" s="103">
        <v>95</v>
      </c>
    </row>
    <row r="20" spans="1:14" ht="15" customHeight="1" x14ac:dyDescent="0.2">
      <c r="A20" s="50" t="s">
        <v>57</v>
      </c>
      <c r="B20" s="51" t="s">
        <v>374</v>
      </c>
      <c r="C20" s="193">
        <v>2948</v>
      </c>
      <c r="D20" s="52" t="s">
        <v>375</v>
      </c>
      <c r="E20" s="52" t="s">
        <v>16</v>
      </c>
      <c r="F20" s="157" t="s">
        <v>351</v>
      </c>
      <c r="G20" s="157">
        <v>0</v>
      </c>
      <c r="H20" s="158"/>
      <c r="I20" s="281" t="s">
        <v>427</v>
      </c>
      <c r="J20" s="56">
        <v>2</v>
      </c>
      <c r="K20" s="56"/>
      <c r="L20" s="56"/>
      <c r="M20" s="78" t="s">
        <v>350</v>
      </c>
      <c r="N20" s="103">
        <v>2948</v>
      </c>
    </row>
    <row r="21" spans="1:14" ht="15" customHeight="1" x14ac:dyDescent="0.2">
      <c r="A21" s="50" t="s">
        <v>57</v>
      </c>
      <c r="B21" s="51" t="s">
        <v>372</v>
      </c>
      <c r="C21" s="193">
        <v>2949</v>
      </c>
      <c r="D21" s="52" t="s">
        <v>373</v>
      </c>
      <c r="E21" s="52" t="s">
        <v>16</v>
      </c>
      <c r="F21" s="157" t="s">
        <v>351</v>
      </c>
      <c r="G21" s="157">
        <v>0</v>
      </c>
      <c r="H21" s="158"/>
      <c r="I21" s="281" t="s">
        <v>424</v>
      </c>
      <c r="J21" s="56">
        <v>3</v>
      </c>
      <c r="K21" s="56"/>
      <c r="L21" s="56"/>
      <c r="M21" s="78" t="s">
        <v>350</v>
      </c>
      <c r="N21" s="103">
        <v>2949</v>
      </c>
    </row>
    <row r="22" spans="1:14" x14ac:dyDescent="0.2">
      <c r="A22" s="50"/>
      <c r="B22" s="51"/>
      <c r="C22" s="193"/>
      <c r="D22" s="52"/>
      <c r="E22" s="52"/>
      <c r="F22" s="157"/>
      <c r="G22" s="157"/>
      <c r="H22" s="158"/>
      <c r="I22" s="86"/>
      <c r="J22" s="56"/>
      <c r="K22" s="56"/>
      <c r="L22" s="56"/>
      <c r="M22" s="78"/>
      <c r="N22" s="103"/>
    </row>
    <row r="23" spans="1:14" ht="15" customHeight="1" x14ac:dyDescent="0.2">
      <c r="A23" s="45"/>
      <c r="B23" s="358" t="s">
        <v>413</v>
      </c>
      <c r="C23" s="358"/>
      <c r="D23" s="358"/>
      <c r="E23" s="46"/>
      <c r="F23" s="46"/>
      <c r="G23" s="47"/>
      <c r="H23" s="46"/>
      <c r="I23" s="48"/>
      <c r="J23" s="46"/>
      <c r="K23" s="18"/>
      <c r="L23" s="18"/>
      <c r="M23" s="49"/>
    </row>
    <row r="24" spans="1:14" ht="15" customHeight="1" x14ac:dyDescent="0.2">
      <c r="A24" s="50">
        <v>1</v>
      </c>
      <c r="B24" s="51" t="s">
        <v>278</v>
      </c>
      <c r="C24" s="193">
        <v>193</v>
      </c>
      <c r="D24" s="52">
        <v>1999</v>
      </c>
      <c r="E24" s="52" t="s">
        <v>55</v>
      </c>
      <c r="F24" s="157" t="s">
        <v>243</v>
      </c>
      <c r="G24" s="157">
        <v>0</v>
      </c>
      <c r="H24" s="158" t="s">
        <v>114</v>
      </c>
      <c r="I24" s="281" t="s">
        <v>439</v>
      </c>
      <c r="J24" s="56" t="s">
        <v>55</v>
      </c>
      <c r="K24" s="56"/>
      <c r="L24" s="56"/>
      <c r="M24" s="78" t="s">
        <v>154</v>
      </c>
      <c r="N24" s="103">
        <v>193</v>
      </c>
    </row>
    <row r="25" spans="1:14" ht="15" customHeight="1" x14ac:dyDescent="0.2">
      <c r="A25" s="50">
        <v>2</v>
      </c>
      <c r="B25" s="51" t="s">
        <v>194</v>
      </c>
      <c r="C25" s="193">
        <v>236</v>
      </c>
      <c r="D25" s="52">
        <v>1998</v>
      </c>
      <c r="E25" s="52" t="s">
        <v>55</v>
      </c>
      <c r="F25" s="157" t="s">
        <v>99</v>
      </c>
      <c r="G25" s="157">
        <v>0</v>
      </c>
      <c r="H25" s="158" t="s">
        <v>109</v>
      </c>
      <c r="I25" s="281" t="s">
        <v>440</v>
      </c>
      <c r="J25" s="56">
        <v>1</v>
      </c>
      <c r="K25" s="56"/>
      <c r="L25" s="56"/>
      <c r="M25" s="78" t="s">
        <v>192</v>
      </c>
      <c r="N25" s="103">
        <v>236</v>
      </c>
    </row>
    <row r="26" spans="1:14" ht="15" customHeight="1" x14ac:dyDescent="0.2">
      <c r="A26" s="50">
        <v>3</v>
      </c>
      <c r="B26" s="51" t="s">
        <v>176</v>
      </c>
      <c r="C26" s="193">
        <v>2873</v>
      </c>
      <c r="D26" s="52" t="s">
        <v>151</v>
      </c>
      <c r="E26" s="52">
        <v>1</v>
      </c>
      <c r="F26" s="157" t="s">
        <v>99</v>
      </c>
      <c r="G26" s="157">
        <v>0</v>
      </c>
      <c r="H26" s="158" t="s">
        <v>168</v>
      </c>
      <c r="I26" s="281" t="s">
        <v>437</v>
      </c>
      <c r="J26" s="56">
        <v>1</v>
      </c>
      <c r="K26" s="56"/>
      <c r="L26" s="56"/>
      <c r="M26" s="78" t="s">
        <v>153</v>
      </c>
      <c r="N26" s="103">
        <v>2873</v>
      </c>
    </row>
    <row r="27" spans="1:14" ht="15" customHeight="1" x14ac:dyDescent="0.2">
      <c r="A27" s="50">
        <v>4</v>
      </c>
      <c r="B27" s="51" t="s">
        <v>257</v>
      </c>
      <c r="C27" s="193">
        <v>2945</v>
      </c>
      <c r="D27" s="52">
        <v>2000</v>
      </c>
      <c r="E27" s="52">
        <v>2</v>
      </c>
      <c r="F27" s="157" t="s">
        <v>254</v>
      </c>
      <c r="G27" s="157">
        <v>0</v>
      </c>
      <c r="H27" s="158" t="s">
        <v>255</v>
      </c>
      <c r="I27" s="281" t="s">
        <v>432</v>
      </c>
      <c r="J27" s="56">
        <v>2</v>
      </c>
      <c r="K27" s="56"/>
      <c r="L27" s="56"/>
      <c r="M27" s="78" t="s">
        <v>355</v>
      </c>
      <c r="N27" s="103">
        <v>2945</v>
      </c>
    </row>
    <row r="28" spans="1:14" ht="15" customHeight="1" x14ac:dyDescent="0.2">
      <c r="A28" s="50">
        <v>5</v>
      </c>
      <c r="B28" s="51" t="s">
        <v>311</v>
      </c>
      <c r="C28" s="193">
        <v>166</v>
      </c>
      <c r="D28" s="52">
        <v>1998</v>
      </c>
      <c r="E28" s="52">
        <v>1</v>
      </c>
      <c r="F28" s="157" t="s">
        <v>99</v>
      </c>
      <c r="G28" s="157">
        <v>0</v>
      </c>
      <c r="H28" s="158" t="s">
        <v>116</v>
      </c>
      <c r="I28" s="281" t="s">
        <v>436</v>
      </c>
      <c r="J28" s="56">
        <v>2</v>
      </c>
      <c r="K28" s="56"/>
      <c r="L28" s="56"/>
      <c r="M28" s="78" t="s">
        <v>310</v>
      </c>
      <c r="N28" s="103">
        <v>166</v>
      </c>
    </row>
    <row r="29" spans="1:14" ht="15" customHeight="1" x14ac:dyDescent="0.2">
      <c r="A29" s="50">
        <v>6</v>
      </c>
      <c r="B29" s="51" t="s">
        <v>238</v>
      </c>
      <c r="C29" s="193">
        <v>131</v>
      </c>
      <c r="D29" s="52">
        <v>1998</v>
      </c>
      <c r="E29" s="52" t="s">
        <v>17</v>
      </c>
      <c r="F29" s="157" t="s">
        <v>99</v>
      </c>
      <c r="G29" s="157">
        <v>0</v>
      </c>
      <c r="H29" s="158" t="s">
        <v>205</v>
      </c>
      <c r="I29" s="281" t="s">
        <v>435</v>
      </c>
      <c r="J29" s="56">
        <v>2</v>
      </c>
      <c r="K29" s="56"/>
      <c r="L29" s="56"/>
      <c r="M29" s="78" t="s">
        <v>204</v>
      </c>
      <c r="N29" s="104">
        <v>131</v>
      </c>
    </row>
    <row r="30" spans="1:14" ht="15" customHeight="1" x14ac:dyDescent="0.2">
      <c r="A30" s="50">
        <v>7</v>
      </c>
      <c r="B30" s="51" t="s">
        <v>286</v>
      </c>
      <c r="C30" s="193">
        <v>151</v>
      </c>
      <c r="D30" s="52">
        <v>1999</v>
      </c>
      <c r="E30" s="52">
        <v>2</v>
      </c>
      <c r="F30" s="157" t="s">
        <v>112</v>
      </c>
      <c r="G30" s="157">
        <v>0</v>
      </c>
      <c r="H30" s="158" t="s">
        <v>113</v>
      </c>
      <c r="I30" s="281" t="s">
        <v>448</v>
      </c>
      <c r="J30" s="56">
        <v>3</v>
      </c>
      <c r="K30" s="56"/>
      <c r="L30" s="56"/>
      <c r="M30" s="78" t="s">
        <v>158</v>
      </c>
      <c r="N30" s="103">
        <v>151</v>
      </c>
    </row>
    <row r="31" spans="1:14" ht="15" customHeight="1" x14ac:dyDescent="0.2">
      <c r="A31" s="50">
        <v>8</v>
      </c>
      <c r="B31" s="51" t="s">
        <v>186</v>
      </c>
      <c r="C31" s="193">
        <v>2872</v>
      </c>
      <c r="D31" s="52" t="s">
        <v>132</v>
      </c>
      <c r="E31" s="52">
        <v>2</v>
      </c>
      <c r="F31" s="157" t="s">
        <v>99</v>
      </c>
      <c r="G31" s="157">
        <v>0</v>
      </c>
      <c r="H31" s="158" t="s">
        <v>116</v>
      </c>
      <c r="I31" s="281" t="s">
        <v>433</v>
      </c>
      <c r="J31" s="56">
        <v>3</v>
      </c>
      <c r="K31" s="56"/>
      <c r="L31" s="56"/>
      <c r="M31" s="78" t="s">
        <v>310</v>
      </c>
      <c r="N31" s="103">
        <v>2872</v>
      </c>
    </row>
    <row r="32" spans="1:14" ht="15" customHeight="1" x14ac:dyDescent="0.2">
      <c r="A32" s="50">
        <v>9</v>
      </c>
      <c r="B32" s="51" t="s">
        <v>262</v>
      </c>
      <c r="C32" s="193">
        <v>2936</v>
      </c>
      <c r="D32" s="52">
        <v>1998</v>
      </c>
      <c r="E32" s="52">
        <v>3</v>
      </c>
      <c r="F32" s="157" t="s">
        <v>99</v>
      </c>
      <c r="G32" s="157">
        <v>0</v>
      </c>
      <c r="H32" s="158" t="s">
        <v>324</v>
      </c>
      <c r="I32" s="281" t="s">
        <v>449</v>
      </c>
      <c r="J32" s="56">
        <v>3</v>
      </c>
      <c r="K32" s="56"/>
      <c r="L32" s="56"/>
      <c r="M32" s="78" t="s">
        <v>261</v>
      </c>
      <c r="N32" s="103">
        <v>2936</v>
      </c>
    </row>
    <row r="33" spans="1:14" ht="15" customHeight="1" x14ac:dyDescent="0.2">
      <c r="A33" s="50">
        <v>10</v>
      </c>
      <c r="B33" s="51" t="s">
        <v>222</v>
      </c>
      <c r="C33" s="193">
        <v>106</v>
      </c>
      <c r="D33" s="52">
        <v>1998</v>
      </c>
      <c r="E33" s="52">
        <v>3</v>
      </c>
      <c r="F33" s="157" t="s">
        <v>99</v>
      </c>
      <c r="G33" s="157">
        <v>0</v>
      </c>
      <c r="H33" s="158" t="s">
        <v>221</v>
      </c>
      <c r="I33" s="281" t="s">
        <v>443</v>
      </c>
      <c r="J33" s="56">
        <v>3</v>
      </c>
      <c r="K33" s="56"/>
      <c r="L33" s="56"/>
      <c r="M33" s="78" t="s">
        <v>199</v>
      </c>
      <c r="N33" s="103">
        <v>106</v>
      </c>
    </row>
    <row r="34" spans="1:14" x14ac:dyDescent="0.2">
      <c r="A34" s="50">
        <v>11</v>
      </c>
      <c r="B34" s="51" t="s">
        <v>187</v>
      </c>
      <c r="C34" s="193">
        <v>167</v>
      </c>
      <c r="D34" s="52">
        <v>1999</v>
      </c>
      <c r="E34" s="52">
        <v>1</v>
      </c>
      <c r="F34" s="157" t="s">
        <v>99</v>
      </c>
      <c r="G34" s="157">
        <v>0</v>
      </c>
      <c r="H34" s="158" t="s">
        <v>116</v>
      </c>
      <c r="I34" s="281" t="s">
        <v>438</v>
      </c>
      <c r="J34" s="56">
        <v>3</v>
      </c>
      <c r="K34" s="56"/>
      <c r="L34" s="56"/>
      <c r="M34" s="78" t="s">
        <v>310</v>
      </c>
      <c r="N34" s="104">
        <v>167</v>
      </c>
    </row>
    <row r="35" spans="1:14" ht="15" customHeight="1" x14ac:dyDescent="0.2">
      <c r="A35" s="50">
        <v>12</v>
      </c>
      <c r="B35" s="51" t="s">
        <v>260</v>
      </c>
      <c r="C35" s="193">
        <v>2935</v>
      </c>
      <c r="D35" s="52">
        <v>1998</v>
      </c>
      <c r="E35" s="52">
        <v>3</v>
      </c>
      <c r="F35" s="157" t="s">
        <v>99</v>
      </c>
      <c r="G35" s="157">
        <v>0</v>
      </c>
      <c r="H35" s="158" t="s">
        <v>324</v>
      </c>
      <c r="I35" s="281" t="s">
        <v>441</v>
      </c>
      <c r="J35" s="56">
        <v>3</v>
      </c>
      <c r="K35" s="56"/>
      <c r="L35" s="56"/>
      <c r="M35" s="78" t="s">
        <v>261</v>
      </c>
      <c r="N35" s="103">
        <v>2935</v>
      </c>
    </row>
    <row r="36" spans="1:14" ht="15" customHeight="1" x14ac:dyDescent="0.2">
      <c r="A36" s="50">
        <v>13</v>
      </c>
      <c r="B36" s="51" t="s">
        <v>359</v>
      </c>
      <c r="C36" s="193">
        <v>240</v>
      </c>
      <c r="D36" s="52">
        <v>2001</v>
      </c>
      <c r="E36" s="52">
        <v>3</v>
      </c>
      <c r="F36" s="157" t="s">
        <v>99</v>
      </c>
      <c r="G36" s="157">
        <v>0</v>
      </c>
      <c r="H36" s="158" t="s">
        <v>109</v>
      </c>
      <c r="I36" s="281" t="s">
        <v>434</v>
      </c>
      <c r="J36" s="56">
        <v>3</v>
      </c>
      <c r="K36" s="56"/>
      <c r="L36" s="56"/>
      <c r="M36" s="78" t="s">
        <v>192</v>
      </c>
      <c r="N36" s="103">
        <v>240</v>
      </c>
    </row>
    <row r="37" spans="1:14" ht="15" customHeight="1" x14ac:dyDescent="0.2">
      <c r="A37" s="50">
        <v>14</v>
      </c>
      <c r="B37" s="51" t="s">
        <v>226</v>
      </c>
      <c r="C37" s="193">
        <v>108</v>
      </c>
      <c r="D37" s="52">
        <v>1998</v>
      </c>
      <c r="E37" s="52" t="s">
        <v>17</v>
      </c>
      <c r="F37" s="157" t="s">
        <v>99</v>
      </c>
      <c r="G37" s="157">
        <v>0</v>
      </c>
      <c r="H37" s="158" t="s">
        <v>221</v>
      </c>
      <c r="I37" s="281" t="s">
        <v>442</v>
      </c>
      <c r="J37" s="56">
        <v>3</v>
      </c>
      <c r="K37" s="56"/>
      <c r="L37" s="56"/>
      <c r="M37" s="78" t="s">
        <v>199</v>
      </c>
      <c r="N37" s="103">
        <v>108</v>
      </c>
    </row>
    <row r="38" spans="1:14" ht="15" customHeight="1" x14ac:dyDescent="0.2">
      <c r="A38" s="50">
        <v>15</v>
      </c>
      <c r="B38" s="51" t="s">
        <v>220</v>
      </c>
      <c r="C38" s="193">
        <v>109</v>
      </c>
      <c r="D38" s="52">
        <v>1998</v>
      </c>
      <c r="E38" s="52">
        <v>2</v>
      </c>
      <c r="F38" s="157" t="s">
        <v>99</v>
      </c>
      <c r="G38" s="157">
        <v>0</v>
      </c>
      <c r="H38" s="158" t="s">
        <v>221</v>
      </c>
      <c r="I38" s="281" t="s">
        <v>446</v>
      </c>
      <c r="J38" s="56" t="s">
        <v>51</v>
      </c>
      <c r="K38" s="56"/>
      <c r="L38" s="56"/>
      <c r="M38" s="78" t="s">
        <v>199</v>
      </c>
      <c r="N38" s="103">
        <v>109</v>
      </c>
    </row>
    <row r="39" spans="1:14" ht="15" customHeight="1" x14ac:dyDescent="0.2">
      <c r="A39" s="50">
        <v>16</v>
      </c>
      <c r="B39" s="51" t="s">
        <v>214</v>
      </c>
      <c r="C39" s="193">
        <v>2874</v>
      </c>
      <c r="D39" s="52">
        <v>1999</v>
      </c>
      <c r="E39" s="52">
        <v>2</v>
      </c>
      <c r="F39" s="157" t="s">
        <v>133</v>
      </c>
      <c r="G39" s="157">
        <v>0</v>
      </c>
      <c r="H39" s="158" t="s">
        <v>121</v>
      </c>
      <c r="I39" s="281" t="s">
        <v>447</v>
      </c>
      <c r="J39" s="56" t="s">
        <v>51</v>
      </c>
      <c r="K39" s="56"/>
      <c r="L39" s="56"/>
      <c r="M39" s="78" t="s">
        <v>134</v>
      </c>
      <c r="N39" s="103">
        <v>2874</v>
      </c>
    </row>
    <row r="40" spans="1:14" ht="15" customHeight="1" x14ac:dyDescent="0.2">
      <c r="A40" s="50">
        <v>17</v>
      </c>
      <c r="B40" s="51" t="s">
        <v>405</v>
      </c>
      <c r="C40" s="193">
        <v>2990</v>
      </c>
      <c r="D40" s="52">
        <v>1999</v>
      </c>
      <c r="E40" s="52">
        <v>3</v>
      </c>
      <c r="F40" s="157" t="s">
        <v>133</v>
      </c>
      <c r="G40" s="157">
        <v>0</v>
      </c>
      <c r="H40" s="158" t="s">
        <v>121</v>
      </c>
      <c r="I40" s="281" t="s">
        <v>431</v>
      </c>
      <c r="J40" s="56" t="s">
        <v>51</v>
      </c>
      <c r="K40" s="56"/>
      <c r="L40" s="56"/>
      <c r="M40" s="78" t="s">
        <v>134</v>
      </c>
      <c r="N40" s="103">
        <v>2990</v>
      </c>
    </row>
    <row r="41" spans="1:14" ht="15" customHeight="1" x14ac:dyDescent="0.2">
      <c r="A41" s="50">
        <v>18</v>
      </c>
      <c r="B41" s="51" t="s">
        <v>268</v>
      </c>
      <c r="C41" s="193">
        <v>160</v>
      </c>
      <c r="D41" s="52">
        <v>1999</v>
      </c>
      <c r="E41" s="52">
        <v>2</v>
      </c>
      <c r="F41" s="157" t="s">
        <v>112</v>
      </c>
      <c r="G41" s="157">
        <v>0</v>
      </c>
      <c r="H41" s="158" t="s">
        <v>122</v>
      </c>
      <c r="I41" s="281" t="s">
        <v>444</v>
      </c>
      <c r="J41" s="56" t="s">
        <v>51</v>
      </c>
      <c r="K41" s="56"/>
      <c r="L41" s="56"/>
      <c r="M41" s="78" t="s">
        <v>150</v>
      </c>
      <c r="N41" s="103">
        <v>160</v>
      </c>
    </row>
    <row r="42" spans="1:14" ht="15" customHeight="1" x14ac:dyDescent="0.2">
      <c r="A42" s="50"/>
      <c r="B42" s="51" t="s">
        <v>320</v>
      </c>
      <c r="C42" s="193">
        <v>53</v>
      </c>
      <c r="D42" s="52">
        <v>1999</v>
      </c>
      <c r="E42" s="52" t="s">
        <v>18</v>
      </c>
      <c r="F42" s="157" t="s">
        <v>99</v>
      </c>
      <c r="G42" s="157">
        <v>0</v>
      </c>
      <c r="H42" s="158" t="s">
        <v>179</v>
      </c>
      <c r="I42" s="281" t="s">
        <v>421</v>
      </c>
      <c r="J42" s="56"/>
      <c r="K42" s="56"/>
      <c r="L42" s="56"/>
      <c r="M42" s="78" t="s">
        <v>246</v>
      </c>
      <c r="N42" s="103">
        <v>53</v>
      </c>
    </row>
    <row r="43" spans="1:14" ht="15" customHeight="1" x14ac:dyDescent="0.2">
      <c r="A43" s="50" t="s">
        <v>57</v>
      </c>
      <c r="B43" s="51" t="s">
        <v>354</v>
      </c>
      <c r="C43" s="193">
        <v>2950</v>
      </c>
      <c r="D43" s="52" t="s">
        <v>352</v>
      </c>
      <c r="E43" s="52" t="s">
        <v>17</v>
      </c>
      <c r="F43" s="157" t="s">
        <v>351</v>
      </c>
      <c r="G43" s="157">
        <v>0</v>
      </c>
      <c r="H43" s="158"/>
      <c r="I43" s="281" t="s">
        <v>430</v>
      </c>
      <c r="J43" s="56">
        <v>3</v>
      </c>
      <c r="K43" s="56"/>
      <c r="L43" s="56"/>
      <c r="M43" s="78" t="s">
        <v>350</v>
      </c>
      <c r="N43" s="103">
        <v>2950</v>
      </c>
    </row>
    <row r="44" spans="1:14" ht="15" customHeight="1" x14ac:dyDescent="0.2">
      <c r="A44" s="50" t="s">
        <v>57</v>
      </c>
      <c r="B44" s="51" t="s">
        <v>349</v>
      </c>
      <c r="C44" s="193">
        <v>2952</v>
      </c>
      <c r="D44" s="52" t="s">
        <v>352</v>
      </c>
      <c r="E44" s="52" t="s">
        <v>17</v>
      </c>
      <c r="F44" s="157" t="s">
        <v>351</v>
      </c>
      <c r="G44" s="157">
        <v>0</v>
      </c>
      <c r="H44" s="158"/>
      <c r="I44" s="281" t="s">
        <v>450</v>
      </c>
      <c r="J44" s="56">
        <v>3</v>
      </c>
      <c r="K44" s="56"/>
      <c r="L44" s="56"/>
      <c r="M44" s="78" t="s">
        <v>350</v>
      </c>
      <c r="N44" s="103">
        <v>2952</v>
      </c>
    </row>
    <row r="45" spans="1:14" ht="15" customHeight="1" x14ac:dyDescent="0.2">
      <c r="A45" s="50" t="s">
        <v>57</v>
      </c>
      <c r="B45" s="51" t="s">
        <v>353</v>
      </c>
      <c r="C45" s="193">
        <v>2951</v>
      </c>
      <c r="D45" s="52" t="s">
        <v>352</v>
      </c>
      <c r="E45" s="52" t="s">
        <v>17</v>
      </c>
      <c r="F45" s="157" t="s">
        <v>351</v>
      </c>
      <c r="G45" s="157">
        <v>0</v>
      </c>
      <c r="H45" s="158"/>
      <c r="I45" s="281" t="s">
        <v>445</v>
      </c>
      <c r="J45" s="56" t="s">
        <v>51</v>
      </c>
      <c r="K45" s="56"/>
      <c r="L45" s="56"/>
      <c r="M45" s="78" t="s">
        <v>350</v>
      </c>
      <c r="N45" s="104">
        <v>2951</v>
      </c>
    </row>
    <row r="46" spans="1:14" ht="15" customHeight="1" x14ac:dyDescent="0.2">
      <c r="A46" s="50">
        <v>13</v>
      </c>
      <c r="B46" s="51" t="e">
        <v>#N/A</v>
      </c>
      <c r="C46" s="193">
        <v>0</v>
      </c>
      <c r="D46" s="52" t="e">
        <v>#N/A</v>
      </c>
      <c r="E46" s="52" t="e">
        <v>#N/A</v>
      </c>
      <c r="F46" s="157" t="e">
        <v>#N/A</v>
      </c>
      <c r="G46" s="157" t="e">
        <v>#N/A</v>
      </c>
      <c r="H46" s="158" t="e">
        <v>#N/A</v>
      </c>
      <c r="I46" s="86"/>
      <c r="J46" s="56"/>
      <c r="K46" s="56"/>
      <c r="L46" s="56"/>
      <c r="M46" s="78" t="e">
        <v>#N/A</v>
      </c>
      <c r="N46" s="103"/>
    </row>
    <row r="47" spans="1:14" ht="15" customHeight="1" x14ac:dyDescent="0.2">
      <c r="A47" s="50">
        <v>14</v>
      </c>
      <c r="B47" s="51" t="e">
        <v>#N/A</v>
      </c>
      <c r="C47" s="193">
        <v>0</v>
      </c>
      <c r="D47" s="52" t="e">
        <v>#N/A</v>
      </c>
      <c r="E47" s="52" t="e">
        <v>#N/A</v>
      </c>
      <c r="F47" s="157" t="e">
        <v>#N/A</v>
      </c>
      <c r="G47" s="157" t="e">
        <v>#N/A</v>
      </c>
      <c r="H47" s="158" t="e">
        <v>#N/A</v>
      </c>
      <c r="I47" s="86"/>
      <c r="J47" s="56"/>
      <c r="K47" s="56"/>
      <c r="L47" s="56"/>
      <c r="M47" s="78" t="e">
        <v>#N/A</v>
      </c>
      <c r="N47" s="103"/>
    </row>
    <row r="48" spans="1:14" ht="15" customHeight="1" x14ac:dyDescent="0.2">
      <c r="A48" s="50">
        <v>15</v>
      </c>
      <c r="B48" s="51" t="e">
        <v>#N/A</v>
      </c>
      <c r="C48" s="193">
        <v>0</v>
      </c>
      <c r="D48" s="52" t="e">
        <v>#N/A</v>
      </c>
      <c r="E48" s="52" t="e">
        <v>#N/A</v>
      </c>
      <c r="F48" s="157" t="e">
        <v>#N/A</v>
      </c>
      <c r="G48" s="157" t="e">
        <v>#N/A</v>
      </c>
      <c r="H48" s="158" t="e">
        <v>#N/A</v>
      </c>
      <c r="I48" s="86"/>
      <c r="J48" s="56"/>
      <c r="K48" s="56"/>
      <c r="L48" s="56"/>
      <c r="M48" s="78" t="e">
        <v>#N/A</v>
      </c>
      <c r="N48" s="103"/>
    </row>
    <row r="49" spans="1:14" ht="15" customHeight="1" x14ac:dyDescent="0.2">
      <c r="A49" s="50">
        <v>16</v>
      </c>
      <c r="B49" s="51" t="e">
        <v>#N/A</v>
      </c>
      <c r="C49" s="193">
        <v>0</v>
      </c>
      <c r="D49" s="52" t="e">
        <v>#N/A</v>
      </c>
      <c r="E49" s="52" t="e">
        <v>#N/A</v>
      </c>
      <c r="F49" s="157" t="e">
        <v>#N/A</v>
      </c>
      <c r="G49" s="157" t="e">
        <v>#N/A</v>
      </c>
      <c r="H49" s="158" t="e">
        <v>#N/A</v>
      </c>
      <c r="I49" s="86"/>
      <c r="J49" s="56"/>
      <c r="K49" s="56"/>
      <c r="L49" s="56"/>
      <c r="M49" s="78" t="e">
        <v>#N/A</v>
      </c>
      <c r="N49" s="103"/>
    </row>
    <row r="50" spans="1:14" ht="15" customHeight="1" x14ac:dyDescent="0.2">
      <c r="A50" s="50">
        <v>17</v>
      </c>
      <c r="B50" s="51" t="e">
        <v>#N/A</v>
      </c>
      <c r="C50" s="193">
        <v>0</v>
      </c>
      <c r="D50" s="52" t="e">
        <v>#N/A</v>
      </c>
      <c r="E50" s="52" t="e">
        <v>#N/A</v>
      </c>
      <c r="F50" s="157" t="e">
        <v>#N/A</v>
      </c>
      <c r="G50" s="157" t="e">
        <v>#N/A</v>
      </c>
      <c r="H50" s="158" t="e">
        <v>#N/A</v>
      </c>
      <c r="I50" s="86"/>
      <c r="J50" s="56"/>
      <c r="K50" s="56"/>
      <c r="L50" s="56"/>
      <c r="M50" s="78" t="e">
        <v>#N/A</v>
      </c>
      <c r="N50" s="104"/>
    </row>
    <row r="51" spans="1:14" ht="15" customHeight="1" x14ac:dyDescent="0.2">
      <c r="A51" s="50">
        <v>18</v>
      </c>
      <c r="B51" s="51" t="e">
        <v>#N/A</v>
      </c>
      <c r="C51" s="193">
        <v>0</v>
      </c>
      <c r="D51" s="52" t="e">
        <v>#N/A</v>
      </c>
      <c r="E51" s="52" t="e">
        <v>#N/A</v>
      </c>
      <c r="F51" s="157" t="e">
        <v>#N/A</v>
      </c>
      <c r="G51" s="157" t="e">
        <v>#N/A</v>
      </c>
      <c r="H51" s="158" t="e">
        <v>#N/A</v>
      </c>
      <c r="I51" s="86"/>
      <c r="J51" s="56"/>
      <c r="K51" s="56"/>
      <c r="L51" s="56"/>
      <c r="M51" s="78" t="e">
        <v>#N/A</v>
      </c>
      <c r="N51" s="103"/>
    </row>
    <row r="52" spans="1:14" ht="15" customHeight="1" x14ac:dyDescent="0.2">
      <c r="A52" s="50">
        <v>19</v>
      </c>
      <c r="B52" s="51" t="e">
        <v>#N/A</v>
      </c>
      <c r="C52" s="193">
        <v>0</v>
      </c>
      <c r="D52" s="52" t="e">
        <v>#N/A</v>
      </c>
      <c r="E52" s="52" t="e">
        <v>#N/A</v>
      </c>
      <c r="F52" s="157" t="e">
        <v>#N/A</v>
      </c>
      <c r="G52" s="157" t="e">
        <v>#N/A</v>
      </c>
      <c r="H52" s="158" t="e">
        <v>#N/A</v>
      </c>
      <c r="I52" s="86"/>
      <c r="J52" s="56"/>
      <c r="K52" s="56"/>
      <c r="L52" s="56"/>
      <c r="M52" s="78" t="e">
        <v>#N/A</v>
      </c>
      <c r="N52" s="103"/>
    </row>
    <row r="53" spans="1:14" ht="15" customHeight="1" x14ac:dyDescent="0.2">
      <c r="A53" s="50">
        <v>20</v>
      </c>
      <c r="B53" s="51" t="e">
        <v>#N/A</v>
      </c>
      <c r="C53" s="193">
        <v>0</v>
      </c>
      <c r="D53" s="52" t="e">
        <v>#N/A</v>
      </c>
      <c r="E53" s="52" t="e">
        <v>#N/A</v>
      </c>
      <c r="F53" s="157" t="e">
        <v>#N/A</v>
      </c>
      <c r="G53" s="157" t="e">
        <v>#N/A</v>
      </c>
      <c r="H53" s="158" t="e">
        <v>#N/A</v>
      </c>
      <c r="I53" s="86"/>
      <c r="J53" s="56"/>
      <c r="K53" s="56"/>
      <c r="L53" s="56"/>
      <c r="M53" s="78" t="e">
        <v>#N/A</v>
      </c>
      <c r="N53" s="103"/>
    </row>
    <row r="54" spans="1:14" ht="15" customHeight="1" x14ac:dyDescent="0.2">
      <c r="A54" s="50">
        <v>21</v>
      </c>
      <c r="B54" s="51" t="e">
        <v>#N/A</v>
      </c>
      <c r="C54" s="193">
        <v>0</v>
      </c>
      <c r="D54" s="52" t="e">
        <v>#N/A</v>
      </c>
      <c r="E54" s="52" t="e">
        <v>#N/A</v>
      </c>
      <c r="F54" s="157" t="e">
        <v>#N/A</v>
      </c>
      <c r="G54" s="157" t="e">
        <v>#N/A</v>
      </c>
      <c r="H54" s="158" t="e">
        <v>#N/A</v>
      </c>
      <c r="I54" s="86"/>
      <c r="J54" s="56"/>
      <c r="K54" s="56"/>
      <c r="L54" s="56"/>
      <c r="M54" s="78" t="e">
        <v>#N/A</v>
      </c>
      <c r="N54" s="103"/>
    </row>
    <row r="55" spans="1:14" ht="15" customHeight="1" x14ac:dyDescent="0.2">
      <c r="A55" s="50">
        <v>22</v>
      </c>
      <c r="B55" s="51" t="e">
        <v>#N/A</v>
      </c>
      <c r="C55" s="193">
        <v>0</v>
      </c>
      <c r="D55" s="52" t="e">
        <v>#N/A</v>
      </c>
      <c r="E55" s="52" t="e">
        <v>#N/A</v>
      </c>
      <c r="F55" s="157" t="e">
        <v>#N/A</v>
      </c>
      <c r="G55" s="157" t="e">
        <v>#N/A</v>
      </c>
      <c r="H55" s="158" t="e">
        <v>#N/A</v>
      </c>
      <c r="I55" s="86"/>
      <c r="J55" s="56"/>
      <c r="K55" s="56"/>
      <c r="L55" s="56"/>
      <c r="M55" s="78" t="e">
        <v>#N/A</v>
      </c>
      <c r="N55" s="103"/>
    </row>
    <row r="56" spans="1:14" ht="15" customHeight="1" x14ac:dyDescent="0.2">
      <c r="A56" s="50">
        <v>23</v>
      </c>
      <c r="B56" s="51" t="e">
        <v>#N/A</v>
      </c>
      <c r="C56" s="193">
        <v>0</v>
      </c>
      <c r="D56" s="52" t="e">
        <v>#N/A</v>
      </c>
      <c r="E56" s="52" t="e">
        <v>#N/A</v>
      </c>
      <c r="F56" s="157" t="e">
        <v>#N/A</v>
      </c>
      <c r="G56" s="157" t="e">
        <v>#N/A</v>
      </c>
      <c r="H56" s="158" t="e">
        <v>#N/A</v>
      </c>
      <c r="I56" s="86"/>
      <c r="J56" s="56"/>
      <c r="K56" s="56"/>
      <c r="L56" s="56"/>
      <c r="M56" s="78" t="e">
        <v>#N/A</v>
      </c>
      <c r="N56" s="103"/>
    </row>
    <row r="57" spans="1:14" ht="15" customHeight="1" x14ac:dyDescent="0.2">
      <c r="A57" s="50">
        <v>24</v>
      </c>
      <c r="B57" s="51" t="e">
        <v>#N/A</v>
      </c>
      <c r="C57" s="193">
        <v>0</v>
      </c>
      <c r="D57" s="52" t="e">
        <v>#N/A</v>
      </c>
      <c r="E57" s="52" t="e">
        <v>#N/A</v>
      </c>
      <c r="F57" s="157" t="e">
        <v>#N/A</v>
      </c>
      <c r="G57" s="157" t="e">
        <v>#N/A</v>
      </c>
      <c r="H57" s="158" t="e">
        <v>#N/A</v>
      </c>
      <c r="I57" s="86"/>
      <c r="J57" s="56"/>
      <c r="K57" s="56"/>
      <c r="L57" s="56"/>
      <c r="M57" s="78" t="e">
        <v>#N/A</v>
      </c>
      <c r="N57" s="103"/>
    </row>
    <row r="58" spans="1:14" ht="15" customHeight="1" x14ac:dyDescent="0.2">
      <c r="A58" s="50">
        <v>25</v>
      </c>
      <c r="B58" s="51" t="e">
        <v>#N/A</v>
      </c>
      <c r="C58" s="193">
        <v>0</v>
      </c>
      <c r="D58" s="52" t="e">
        <v>#N/A</v>
      </c>
      <c r="E58" s="52" t="e">
        <v>#N/A</v>
      </c>
      <c r="F58" s="157" t="e">
        <v>#N/A</v>
      </c>
      <c r="G58" s="157" t="e">
        <v>#N/A</v>
      </c>
      <c r="H58" s="158" t="e">
        <v>#N/A</v>
      </c>
      <c r="I58" s="86"/>
      <c r="J58" s="56"/>
      <c r="K58" s="56"/>
      <c r="L58" s="56"/>
      <c r="M58" s="78" t="e">
        <v>#N/A</v>
      </c>
      <c r="N58" s="104"/>
    </row>
    <row r="59" spans="1:14" ht="15" customHeight="1" x14ac:dyDescent="0.2">
      <c r="A59" s="50">
        <v>26</v>
      </c>
      <c r="B59" s="51" t="e">
        <v>#N/A</v>
      </c>
      <c r="C59" s="193">
        <v>0</v>
      </c>
      <c r="D59" s="52" t="e">
        <v>#N/A</v>
      </c>
      <c r="E59" s="52" t="e">
        <v>#N/A</v>
      </c>
      <c r="F59" s="157" t="e">
        <v>#N/A</v>
      </c>
      <c r="G59" s="157" t="e">
        <v>#N/A</v>
      </c>
      <c r="H59" s="158" t="e">
        <v>#N/A</v>
      </c>
      <c r="I59" s="86"/>
      <c r="J59" s="56"/>
      <c r="K59" s="56"/>
      <c r="L59" s="56"/>
      <c r="M59" s="78" t="e">
        <v>#N/A</v>
      </c>
      <c r="N59" s="103"/>
    </row>
    <row r="60" spans="1:14" ht="15" customHeight="1" x14ac:dyDescent="0.2">
      <c r="A60" s="50">
        <v>27</v>
      </c>
      <c r="B60" s="51" t="e">
        <v>#N/A</v>
      </c>
      <c r="C60" s="193">
        <v>0</v>
      </c>
      <c r="D60" s="52" t="e">
        <v>#N/A</v>
      </c>
      <c r="E60" s="52" t="e">
        <v>#N/A</v>
      </c>
      <c r="F60" s="157" t="e">
        <v>#N/A</v>
      </c>
      <c r="G60" s="157" t="e">
        <v>#N/A</v>
      </c>
      <c r="H60" s="158" t="e">
        <v>#N/A</v>
      </c>
      <c r="I60" s="86"/>
      <c r="J60" s="56"/>
      <c r="K60" s="56"/>
      <c r="L60" s="56"/>
      <c r="M60" s="78" t="e">
        <v>#N/A</v>
      </c>
      <c r="N60" s="104"/>
    </row>
    <row r="61" spans="1:14" ht="15" customHeight="1" x14ac:dyDescent="0.2">
      <c r="A61" s="50"/>
      <c r="B61" s="51" t="e">
        <v>#N/A</v>
      </c>
      <c r="C61" s="193">
        <v>0</v>
      </c>
      <c r="D61" s="52" t="e">
        <v>#N/A</v>
      </c>
      <c r="E61" s="52" t="e">
        <v>#N/A</v>
      </c>
      <c r="F61" s="157" t="e">
        <v>#N/A</v>
      </c>
      <c r="G61" s="157" t="e">
        <v>#N/A</v>
      </c>
      <c r="H61" s="158" t="e">
        <v>#N/A</v>
      </c>
      <c r="I61" s="86"/>
      <c r="J61" s="56"/>
      <c r="K61" s="56"/>
      <c r="L61" s="56"/>
      <c r="M61" s="78" t="e">
        <v>#N/A</v>
      </c>
      <c r="N61" s="104"/>
    </row>
    <row r="62" spans="1:14" ht="15" customHeight="1" x14ac:dyDescent="0.2">
      <c r="A62" s="50"/>
      <c r="B62" s="51" t="e">
        <v>#N/A</v>
      </c>
      <c r="C62" s="193">
        <v>0</v>
      </c>
      <c r="D62" s="52" t="e">
        <v>#N/A</v>
      </c>
      <c r="E62" s="52" t="e">
        <v>#N/A</v>
      </c>
      <c r="F62" s="157" t="e">
        <v>#N/A</v>
      </c>
      <c r="G62" s="157" t="e">
        <v>#N/A</v>
      </c>
      <c r="H62" s="158" t="e">
        <v>#N/A</v>
      </c>
      <c r="I62" s="86"/>
      <c r="J62" s="56"/>
      <c r="K62" s="56"/>
      <c r="L62" s="56"/>
      <c r="M62" s="78" t="e">
        <v>#N/A</v>
      </c>
      <c r="N62" s="104"/>
    </row>
    <row r="63" spans="1:14" ht="15" customHeight="1" x14ac:dyDescent="0.2">
      <c r="A63" s="50"/>
      <c r="B63" s="51" t="e">
        <v>#N/A</v>
      </c>
      <c r="C63" s="193">
        <v>0</v>
      </c>
      <c r="D63" s="52" t="e">
        <v>#N/A</v>
      </c>
      <c r="E63" s="52" t="e">
        <v>#N/A</v>
      </c>
      <c r="F63" s="157" t="e">
        <v>#N/A</v>
      </c>
      <c r="G63" s="157" t="e">
        <v>#N/A</v>
      </c>
      <c r="H63" s="158" t="e">
        <v>#N/A</v>
      </c>
      <c r="I63" s="86"/>
      <c r="J63" s="56"/>
      <c r="K63" s="56"/>
      <c r="L63" s="56"/>
      <c r="M63" s="78" t="e">
        <v>#N/A</v>
      </c>
      <c r="N63" s="104"/>
    </row>
    <row r="64" spans="1:14" ht="15" customHeight="1" x14ac:dyDescent="0.2">
      <c r="A64" s="50"/>
      <c r="B64" s="51" t="e">
        <v>#N/A</v>
      </c>
      <c r="C64" s="193">
        <v>0</v>
      </c>
      <c r="D64" s="52" t="e">
        <v>#N/A</v>
      </c>
      <c r="E64" s="52" t="e">
        <v>#N/A</v>
      </c>
      <c r="F64" s="157" t="e">
        <v>#N/A</v>
      </c>
      <c r="G64" s="157" t="e">
        <v>#N/A</v>
      </c>
      <c r="H64" s="158" t="e">
        <v>#N/A</v>
      </c>
      <c r="I64" s="86"/>
      <c r="J64" s="56"/>
      <c r="K64" s="56"/>
      <c r="L64" s="56"/>
      <c r="M64" s="78" t="e">
        <v>#N/A</v>
      </c>
      <c r="N64" s="104"/>
    </row>
    <row r="65" spans="1:14" ht="15" customHeight="1" x14ac:dyDescent="0.2">
      <c r="A65" s="50"/>
      <c r="B65" s="51" t="e">
        <v>#N/A</v>
      </c>
      <c r="C65" s="193">
        <v>0</v>
      </c>
      <c r="D65" s="52" t="e">
        <v>#N/A</v>
      </c>
      <c r="E65" s="52" t="e">
        <v>#N/A</v>
      </c>
      <c r="F65" s="157" t="e">
        <v>#N/A</v>
      </c>
      <c r="G65" s="157" t="e">
        <v>#N/A</v>
      </c>
      <c r="H65" s="158" t="e">
        <v>#N/A</v>
      </c>
      <c r="I65" s="86"/>
      <c r="J65" s="56"/>
      <c r="K65" s="56"/>
      <c r="L65" s="56"/>
      <c r="M65" s="78" t="e">
        <v>#N/A</v>
      </c>
      <c r="N65" s="104"/>
    </row>
    <row r="66" spans="1:14" ht="15" customHeight="1" x14ac:dyDescent="0.2">
      <c r="A66" s="50"/>
      <c r="B66" s="51" t="e">
        <v>#N/A</v>
      </c>
      <c r="C66" s="193">
        <v>0</v>
      </c>
      <c r="D66" s="52" t="e">
        <v>#N/A</v>
      </c>
      <c r="E66" s="52" t="e">
        <v>#N/A</v>
      </c>
      <c r="F66" s="157" t="e">
        <v>#N/A</v>
      </c>
      <c r="G66" s="157" t="e">
        <v>#N/A</v>
      </c>
      <c r="H66" s="158" t="e">
        <v>#N/A</v>
      </c>
      <c r="I66" s="86"/>
      <c r="J66" s="56"/>
      <c r="K66" s="56"/>
      <c r="L66" s="56"/>
      <c r="M66" s="78" t="e">
        <v>#N/A</v>
      </c>
      <c r="N66" s="104"/>
    </row>
    <row r="67" spans="1:14" ht="15" customHeight="1" x14ac:dyDescent="0.2">
      <c r="A67" s="50"/>
      <c r="B67" s="51" t="e">
        <v>#N/A</v>
      </c>
      <c r="C67" s="193">
        <v>0</v>
      </c>
      <c r="D67" s="52" t="e">
        <v>#N/A</v>
      </c>
      <c r="E67" s="52" t="e">
        <v>#N/A</v>
      </c>
      <c r="F67" s="157" t="e">
        <v>#N/A</v>
      </c>
      <c r="G67" s="157" t="e">
        <v>#N/A</v>
      </c>
      <c r="H67" s="158" t="e">
        <v>#N/A</v>
      </c>
      <c r="I67" s="86"/>
      <c r="J67" s="56"/>
      <c r="K67" s="56"/>
      <c r="L67" s="56"/>
      <c r="M67" s="78" t="e">
        <v>#N/A</v>
      </c>
      <c r="N67" s="104"/>
    </row>
    <row r="68" spans="1:14" ht="15" customHeight="1" x14ac:dyDescent="0.2">
      <c r="A68" s="50"/>
      <c r="B68" s="51" t="e">
        <v>#N/A</v>
      </c>
      <c r="C68" s="193">
        <v>0</v>
      </c>
      <c r="D68" s="52" t="e">
        <v>#N/A</v>
      </c>
      <c r="E68" s="52" t="e">
        <v>#N/A</v>
      </c>
      <c r="F68" s="157" t="e">
        <v>#N/A</v>
      </c>
      <c r="G68" s="157" t="e">
        <v>#N/A</v>
      </c>
      <c r="H68" s="158" t="e">
        <v>#N/A</v>
      </c>
      <c r="I68" s="86"/>
      <c r="J68" s="56"/>
      <c r="K68" s="56"/>
      <c r="L68" s="56"/>
      <c r="M68" s="78" t="e">
        <v>#N/A</v>
      </c>
      <c r="N68" s="104"/>
    </row>
    <row r="69" spans="1:14" ht="15" customHeight="1" x14ac:dyDescent="0.2">
      <c r="A69" s="50"/>
      <c r="B69" s="51" t="e">
        <v>#N/A</v>
      </c>
      <c r="C69" s="193">
        <v>0</v>
      </c>
      <c r="D69" s="52" t="e">
        <v>#N/A</v>
      </c>
      <c r="E69" s="52" t="e">
        <v>#N/A</v>
      </c>
      <c r="F69" s="157" t="e">
        <v>#N/A</v>
      </c>
      <c r="G69" s="157" t="e">
        <v>#N/A</v>
      </c>
      <c r="H69" s="158" t="e">
        <v>#N/A</v>
      </c>
      <c r="I69" s="86"/>
      <c r="J69" s="56"/>
      <c r="K69" s="56"/>
      <c r="L69" s="56"/>
      <c r="M69" s="78" t="e">
        <v>#N/A</v>
      </c>
      <c r="N69" s="104"/>
    </row>
    <row r="70" spans="1:14" ht="15" customHeight="1" x14ac:dyDescent="0.2">
      <c r="A70" s="50"/>
      <c r="B70" s="51" t="e">
        <v>#N/A</v>
      </c>
      <c r="C70" s="193">
        <v>0</v>
      </c>
      <c r="D70" s="52" t="e">
        <v>#N/A</v>
      </c>
      <c r="E70" s="52" t="e">
        <v>#N/A</v>
      </c>
      <c r="F70" s="157" t="e">
        <v>#N/A</v>
      </c>
      <c r="G70" s="157" t="e">
        <v>#N/A</v>
      </c>
      <c r="H70" s="158" t="e">
        <v>#N/A</v>
      </c>
      <c r="I70" s="86"/>
      <c r="J70" s="56"/>
      <c r="K70" s="56"/>
      <c r="L70" s="56"/>
      <c r="M70" s="78" t="e">
        <v>#N/A</v>
      </c>
      <c r="N70" s="104"/>
    </row>
    <row r="71" spans="1:14" ht="15" customHeight="1" x14ac:dyDescent="0.2">
      <c r="A71" s="50"/>
      <c r="B71" s="51" t="e">
        <v>#N/A</v>
      </c>
      <c r="C71" s="193">
        <v>0</v>
      </c>
      <c r="D71" s="52" t="e">
        <v>#N/A</v>
      </c>
      <c r="E71" s="52" t="e">
        <v>#N/A</v>
      </c>
      <c r="F71" s="157" t="e">
        <v>#N/A</v>
      </c>
      <c r="G71" s="157" t="e">
        <v>#N/A</v>
      </c>
      <c r="H71" s="158" t="e">
        <v>#N/A</v>
      </c>
      <c r="I71" s="86"/>
      <c r="J71" s="56"/>
      <c r="K71" s="56"/>
      <c r="L71" s="56"/>
      <c r="M71" s="78" t="e">
        <v>#N/A</v>
      </c>
      <c r="N71" s="104"/>
    </row>
    <row r="72" spans="1:14" ht="15" customHeight="1" x14ac:dyDescent="0.2">
      <c r="A72" s="50"/>
      <c r="B72" s="51" t="e">
        <v>#N/A</v>
      </c>
      <c r="C72" s="193">
        <v>0</v>
      </c>
      <c r="D72" s="52" t="e">
        <v>#N/A</v>
      </c>
      <c r="E72" s="52" t="e">
        <v>#N/A</v>
      </c>
      <c r="F72" s="157" t="e">
        <v>#N/A</v>
      </c>
      <c r="G72" s="157" t="e">
        <v>#N/A</v>
      </c>
      <c r="H72" s="158" t="e">
        <v>#N/A</v>
      </c>
      <c r="I72" s="86"/>
      <c r="J72" s="56"/>
      <c r="K72" s="56"/>
      <c r="L72" s="56"/>
      <c r="M72" s="78" t="e">
        <v>#N/A</v>
      </c>
      <c r="N72" s="104"/>
    </row>
    <row r="73" spans="1:14" ht="15" customHeight="1" x14ac:dyDescent="0.2">
      <c r="A73" s="50"/>
      <c r="B73" s="51" t="e">
        <v>#N/A</v>
      </c>
      <c r="C73" s="193">
        <v>0</v>
      </c>
      <c r="D73" s="52" t="e">
        <v>#N/A</v>
      </c>
      <c r="E73" s="52" t="e">
        <v>#N/A</v>
      </c>
      <c r="F73" s="157" t="e">
        <v>#N/A</v>
      </c>
      <c r="G73" s="157" t="e">
        <v>#N/A</v>
      </c>
      <c r="H73" s="158" t="e">
        <v>#N/A</v>
      </c>
      <c r="I73" s="86"/>
      <c r="J73" s="56"/>
      <c r="K73" s="56"/>
      <c r="L73" s="56"/>
      <c r="M73" s="78" t="e">
        <v>#N/A</v>
      </c>
      <c r="N73" s="104"/>
    </row>
    <row r="74" spans="1:14" ht="15" customHeight="1" x14ac:dyDescent="0.2">
      <c r="A74" s="50"/>
      <c r="B74" s="51" t="e">
        <v>#N/A</v>
      </c>
      <c r="C74" s="193">
        <v>0</v>
      </c>
      <c r="D74" s="52" t="e">
        <v>#N/A</v>
      </c>
      <c r="E74" s="52" t="e">
        <v>#N/A</v>
      </c>
      <c r="F74" s="157" t="e">
        <v>#N/A</v>
      </c>
      <c r="G74" s="157" t="e">
        <v>#N/A</v>
      </c>
      <c r="H74" s="158" t="e">
        <v>#N/A</v>
      </c>
      <c r="I74" s="86"/>
      <c r="J74" s="56"/>
      <c r="K74" s="56"/>
      <c r="L74" s="56"/>
      <c r="M74" s="78" t="e">
        <v>#N/A</v>
      </c>
      <c r="N74" s="104"/>
    </row>
    <row r="75" spans="1:14" ht="15" customHeight="1" x14ac:dyDescent="0.2">
      <c r="A75" s="50"/>
      <c r="B75" s="51" t="e">
        <v>#N/A</v>
      </c>
      <c r="C75" s="193">
        <v>0</v>
      </c>
      <c r="D75" s="52" t="e">
        <v>#N/A</v>
      </c>
      <c r="E75" s="52" t="e">
        <v>#N/A</v>
      </c>
      <c r="F75" s="157" t="e">
        <v>#N/A</v>
      </c>
      <c r="G75" s="157" t="e">
        <v>#N/A</v>
      </c>
      <c r="H75" s="158" t="e">
        <v>#N/A</v>
      </c>
      <c r="I75" s="86"/>
      <c r="J75" s="56"/>
      <c r="K75" s="56"/>
      <c r="L75" s="56"/>
      <c r="M75" s="78" t="e">
        <v>#N/A</v>
      </c>
      <c r="N75" s="104"/>
    </row>
    <row r="76" spans="1:14" ht="15" customHeight="1" x14ac:dyDescent="0.2">
      <c r="A76" s="50"/>
      <c r="B76" s="51" t="e">
        <v>#N/A</v>
      </c>
      <c r="C76" s="193">
        <v>0</v>
      </c>
      <c r="D76" s="52" t="e">
        <v>#N/A</v>
      </c>
      <c r="E76" s="52" t="e">
        <v>#N/A</v>
      </c>
      <c r="F76" s="157" t="e">
        <v>#N/A</v>
      </c>
      <c r="G76" s="157" t="e">
        <v>#N/A</v>
      </c>
      <c r="H76" s="158" t="e">
        <v>#N/A</v>
      </c>
      <c r="I76" s="86"/>
      <c r="J76" s="56"/>
      <c r="K76" s="56"/>
      <c r="L76" s="56"/>
      <c r="M76" s="78" t="e">
        <v>#N/A</v>
      </c>
      <c r="N76" s="104"/>
    </row>
    <row r="77" spans="1:14" ht="15" customHeight="1" x14ac:dyDescent="0.2">
      <c r="A77" s="50"/>
      <c r="B77" s="51" t="e">
        <v>#N/A</v>
      </c>
      <c r="C77" s="193">
        <v>0</v>
      </c>
      <c r="D77" s="52" t="e">
        <v>#N/A</v>
      </c>
      <c r="E77" s="52" t="e">
        <v>#N/A</v>
      </c>
      <c r="F77" s="157" t="e">
        <v>#N/A</v>
      </c>
      <c r="G77" s="157" t="e">
        <v>#N/A</v>
      </c>
      <c r="H77" s="158" t="e">
        <v>#N/A</v>
      </c>
      <c r="I77" s="86"/>
      <c r="J77" s="56"/>
      <c r="K77" s="56"/>
      <c r="L77" s="56"/>
      <c r="M77" s="78" t="e">
        <v>#N/A</v>
      </c>
      <c r="N77" s="104"/>
    </row>
    <row r="78" spans="1:14" ht="15" customHeight="1" x14ac:dyDescent="0.2">
      <c r="A78" s="50"/>
      <c r="B78" s="51" t="e">
        <v>#N/A</v>
      </c>
      <c r="C78" s="193">
        <v>0</v>
      </c>
      <c r="D78" s="52" t="e">
        <v>#N/A</v>
      </c>
      <c r="E78" s="52" t="e">
        <v>#N/A</v>
      </c>
      <c r="F78" s="157" t="e">
        <v>#N/A</v>
      </c>
      <c r="G78" s="157" t="e">
        <v>#N/A</v>
      </c>
      <c r="H78" s="158" t="e">
        <v>#N/A</v>
      </c>
      <c r="I78" s="86"/>
      <c r="J78" s="56"/>
      <c r="K78" s="56"/>
      <c r="L78" s="56"/>
      <c r="M78" s="78" t="e">
        <v>#N/A</v>
      </c>
      <c r="N78" s="104"/>
    </row>
    <row r="79" spans="1:14" ht="15" customHeight="1" x14ac:dyDescent="0.2">
      <c r="A79" s="50"/>
      <c r="B79" s="51" t="e">
        <v>#N/A</v>
      </c>
      <c r="C79" s="193">
        <v>0</v>
      </c>
      <c r="D79" s="52" t="e">
        <v>#N/A</v>
      </c>
      <c r="E79" s="52" t="e">
        <v>#N/A</v>
      </c>
      <c r="F79" s="157" t="e">
        <v>#N/A</v>
      </c>
      <c r="G79" s="157" t="e">
        <v>#N/A</v>
      </c>
      <c r="H79" s="158" t="e">
        <v>#N/A</v>
      </c>
      <c r="I79" s="86"/>
      <c r="J79" s="56"/>
      <c r="K79" s="56"/>
      <c r="L79" s="56"/>
      <c r="M79" s="78" t="e">
        <v>#N/A</v>
      </c>
      <c r="N79" s="104"/>
    </row>
    <row r="80" spans="1:14" ht="15" customHeight="1" x14ac:dyDescent="0.2">
      <c r="A80" s="50"/>
      <c r="B80" s="51" t="e">
        <v>#N/A</v>
      </c>
      <c r="C80" s="193">
        <v>0</v>
      </c>
      <c r="D80" s="52" t="e">
        <v>#N/A</v>
      </c>
      <c r="E80" s="52" t="e">
        <v>#N/A</v>
      </c>
      <c r="F80" s="157" t="e">
        <v>#N/A</v>
      </c>
      <c r="G80" s="157" t="e">
        <v>#N/A</v>
      </c>
      <c r="H80" s="158" t="e">
        <v>#N/A</v>
      </c>
      <c r="I80" s="86"/>
      <c r="J80" s="56"/>
      <c r="K80" s="56"/>
      <c r="L80" s="56"/>
      <c r="M80" s="78" t="e">
        <v>#N/A</v>
      </c>
      <c r="N80" s="104"/>
    </row>
    <row r="81" spans="1:14" ht="15" customHeight="1" x14ac:dyDescent="0.2">
      <c r="A81" s="50"/>
      <c r="B81" s="51" t="e">
        <v>#N/A</v>
      </c>
      <c r="C81" s="193">
        <v>0</v>
      </c>
      <c r="D81" s="52" t="e">
        <v>#N/A</v>
      </c>
      <c r="E81" s="52" t="e">
        <v>#N/A</v>
      </c>
      <c r="F81" s="157" t="e">
        <v>#N/A</v>
      </c>
      <c r="G81" s="157" t="e">
        <v>#N/A</v>
      </c>
      <c r="H81" s="158" t="e">
        <v>#N/A</v>
      </c>
      <c r="I81" s="86"/>
      <c r="J81" s="56"/>
      <c r="K81" s="56"/>
      <c r="L81" s="56"/>
      <c r="M81" s="78" t="e">
        <v>#N/A</v>
      </c>
      <c r="N81" s="104"/>
    </row>
    <row r="82" spans="1:14" ht="15" customHeight="1" x14ac:dyDescent="0.2">
      <c r="A82" s="50"/>
      <c r="B82" s="51" t="e">
        <v>#N/A</v>
      </c>
      <c r="C82" s="193">
        <v>0</v>
      </c>
      <c r="D82" s="52" t="e">
        <v>#N/A</v>
      </c>
      <c r="E82" s="52" t="e">
        <v>#N/A</v>
      </c>
      <c r="F82" s="157" t="e">
        <v>#N/A</v>
      </c>
      <c r="G82" s="157" t="e">
        <v>#N/A</v>
      </c>
      <c r="H82" s="158" t="e">
        <v>#N/A</v>
      </c>
      <c r="I82" s="86"/>
      <c r="J82" s="56"/>
      <c r="K82" s="56"/>
      <c r="L82" s="56"/>
      <c r="M82" s="78" t="e">
        <v>#N/A</v>
      </c>
      <c r="N82" s="104"/>
    </row>
    <row r="83" spans="1:14" ht="15" customHeight="1" x14ac:dyDescent="0.2">
      <c r="A83" s="50"/>
      <c r="B83" s="51" t="e">
        <v>#N/A</v>
      </c>
      <c r="C83" s="193">
        <v>0</v>
      </c>
      <c r="D83" s="52" t="e">
        <v>#N/A</v>
      </c>
      <c r="E83" s="52" t="e">
        <v>#N/A</v>
      </c>
      <c r="F83" s="157" t="e">
        <v>#N/A</v>
      </c>
      <c r="G83" s="157" t="e">
        <v>#N/A</v>
      </c>
      <c r="H83" s="158" t="e">
        <v>#N/A</v>
      </c>
      <c r="I83" s="86"/>
      <c r="J83" s="56"/>
      <c r="K83" s="56"/>
      <c r="L83" s="56"/>
      <c r="M83" s="78" t="e">
        <v>#N/A</v>
      </c>
      <c r="N83" s="104"/>
    </row>
    <row r="84" spans="1:14" ht="15" customHeight="1" x14ac:dyDescent="0.2">
      <c r="A84" s="50"/>
      <c r="B84" s="51" t="e">
        <v>#N/A</v>
      </c>
      <c r="C84" s="193">
        <v>0</v>
      </c>
      <c r="D84" s="52" t="e">
        <v>#N/A</v>
      </c>
      <c r="E84" s="52" t="e">
        <v>#N/A</v>
      </c>
      <c r="F84" s="157" t="e">
        <v>#N/A</v>
      </c>
      <c r="G84" s="157" t="e">
        <v>#N/A</v>
      </c>
      <c r="H84" s="158" t="e">
        <v>#N/A</v>
      </c>
      <c r="I84" s="86"/>
      <c r="J84" s="56"/>
      <c r="K84" s="56"/>
      <c r="L84" s="56"/>
      <c r="M84" s="78" t="e">
        <v>#N/A</v>
      </c>
      <c r="N84" s="104"/>
    </row>
    <row r="85" spans="1:14" ht="15" customHeight="1" x14ac:dyDescent="0.2">
      <c r="A85" s="50"/>
      <c r="B85" s="51" t="e">
        <v>#N/A</v>
      </c>
      <c r="C85" s="193">
        <v>0</v>
      </c>
      <c r="D85" s="52" t="e">
        <v>#N/A</v>
      </c>
      <c r="E85" s="52" t="e">
        <v>#N/A</v>
      </c>
      <c r="F85" s="157" t="e">
        <v>#N/A</v>
      </c>
      <c r="G85" s="157" t="e">
        <v>#N/A</v>
      </c>
      <c r="H85" s="158" t="e">
        <v>#N/A</v>
      </c>
      <c r="I85" s="86"/>
      <c r="J85" s="56"/>
      <c r="K85" s="56"/>
      <c r="L85" s="56"/>
      <c r="M85" s="78" t="e">
        <v>#N/A</v>
      </c>
      <c r="N85" s="104"/>
    </row>
    <row r="86" spans="1:14" ht="15" customHeight="1" x14ac:dyDescent="0.2">
      <c r="A86" s="50"/>
      <c r="B86" s="51" t="e">
        <v>#N/A</v>
      </c>
      <c r="C86" s="193">
        <v>0</v>
      </c>
      <c r="D86" s="52" t="e">
        <v>#N/A</v>
      </c>
      <c r="E86" s="52" t="e">
        <v>#N/A</v>
      </c>
      <c r="F86" s="157" t="e">
        <v>#N/A</v>
      </c>
      <c r="G86" s="157" t="e">
        <v>#N/A</v>
      </c>
      <c r="H86" s="158" t="e">
        <v>#N/A</v>
      </c>
      <c r="I86" s="86"/>
      <c r="J86" s="56"/>
      <c r="K86" s="56"/>
      <c r="L86" s="56"/>
      <c r="M86" s="78" t="e">
        <v>#N/A</v>
      </c>
      <c r="N86" s="104"/>
    </row>
    <row r="87" spans="1:14" ht="15" customHeight="1" x14ac:dyDescent="0.2">
      <c r="A87" s="50"/>
      <c r="B87" s="51" t="e">
        <v>#N/A</v>
      </c>
      <c r="C87" s="193">
        <v>0</v>
      </c>
      <c r="D87" s="52" t="e">
        <v>#N/A</v>
      </c>
      <c r="E87" s="52" t="e">
        <v>#N/A</v>
      </c>
      <c r="F87" s="157" t="e">
        <v>#N/A</v>
      </c>
      <c r="G87" s="157" t="e">
        <v>#N/A</v>
      </c>
      <c r="H87" s="158" t="e">
        <v>#N/A</v>
      </c>
      <c r="I87" s="86"/>
      <c r="J87" s="56"/>
      <c r="K87" s="56"/>
      <c r="L87" s="56"/>
      <c r="M87" s="78" t="e">
        <v>#N/A</v>
      </c>
      <c r="N87" s="104"/>
    </row>
    <row r="88" spans="1:14" ht="15" customHeight="1" x14ac:dyDescent="0.2">
      <c r="A88" s="50"/>
      <c r="B88" s="51" t="e">
        <v>#N/A</v>
      </c>
      <c r="C88" s="193">
        <v>0</v>
      </c>
      <c r="D88" s="52" t="e">
        <v>#N/A</v>
      </c>
      <c r="E88" s="52" t="e">
        <v>#N/A</v>
      </c>
      <c r="F88" s="157" t="e">
        <v>#N/A</v>
      </c>
      <c r="G88" s="157" t="e">
        <v>#N/A</v>
      </c>
      <c r="H88" s="158" t="e">
        <v>#N/A</v>
      </c>
      <c r="I88" s="86"/>
      <c r="J88" s="56"/>
      <c r="K88" s="56"/>
      <c r="L88" s="56"/>
      <c r="M88" s="78" t="e">
        <v>#N/A</v>
      </c>
      <c r="N88" s="104"/>
    </row>
    <row r="89" spans="1:14" ht="15" customHeight="1" x14ac:dyDescent="0.2">
      <c r="A89" s="50"/>
      <c r="B89" s="51" t="e">
        <v>#N/A</v>
      </c>
      <c r="C89" s="193">
        <v>0</v>
      </c>
      <c r="D89" s="52" t="e">
        <v>#N/A</v>
      </c>
      <c r="E89" s="52" t="e">
        <v>#N/A</v>
      </c>
      <c r="F89" s="157" t="e">
        <v>#N/A</v>
      </c>
      <c r="G89" s="157" t="e">
        <v>#N/A</v>
      </c>
      <c r="H89" s="158" t="e">
        <v>#N/A</v>
      </c>
      <c r="I89" s="86"/>
      <c r="J89" s="56"/>
      <c r="K89" s="56"/>
      <c r="L89" s="56"/>
      <c r="M89" s="78" t="e">
        <v>#N/A</v>
      </c>
      <c r="N89" s="104"/>
    </row>
    <row r="90" spans="1:14" ht="15" customHeight="1" x14ac:dyDescent="0.2">
      <c r="A90" s="50"/>
      <c r="B90" s="51" t="e">
        <v>#N/A</v>
      </c>
      <c r="C90" s="193">
        <v>0</v>
      </c>
      <c r="D90" s="52" t="e">
        <v>#N/A</v>
      </c>
      <c r="E90" s="52" t="e">
        <v>#N/A</v>
      </c>
      <c r="F90" s="157" t="e">
        <v>#N/A</v>
      </c>
      <c r="G90" s="157" t="e">
        <v>#N/A</v>
      </c>
      <c r="H90" s="158" t="e">
        <v>#N/A</v>
      </c>
      <c r="I90" s="86"/>
      <c r="J90" s="56"/>
      <c r="K90" s="56"/>
      <c r="L90" s="56"/>
      <c r="M90" s="78" t="e">
        <v>#N/A</v>
      </c>
      <c r="N90" s="104"/>
    </row>
    <row r="91" spans="1:14" ht="15" customHeight="1" x14ac:dyDescent="0.2">
      <c r="A91" s="50"/>
      <c r="B91" s="51" t="e">
        <v>#N/A</v>
      </c>
      <c r="C91" s="193">
        <v>0</v>
      </c>
      <c r="D91" s="52" t="e">
        <v>#N/A</v>
      </c>
      <c r="E91" s="52" t="e">
        <v>#N/A</v>
      </c>
      <c r="F91" s="157" t="e">
        <v>#N/A</v>
      </c>
      <c r="G91" s="157" t="e">
        <v>#N/A</v>
      </c>
      <c r="H91" s="158" t="e">
        <v>#N/A</v>
      </c>
      <c r="I91" s="86"/>
      <c r="J91" s="56"/>
      <c r="K91" s="56"/>
      <c r="L91" s="56"/>
      <c r="M91" s="78" t="e">
        <v>#N/A</v>
      </c>
      <c r="N91" s="104"/>
    </row>
    <row r="92" spans="1:14" ht="15" customHeight="1" x14ac:dyDescent="0.2">
      <c r="A92" s="50"/>
      <c r="B92" s="51" t="e">
        <v>#N/A</v>
      </c>
      <c r="C92" s="193">
        <v>0</v>
      </c>
      <c r="D92" s="52" t="e">
        <v>#N/A</v>
      </c>
      <c r="E92" s="52" t="e">
        <v>#N/A</v>
      </c>
      <c r="F92" s="157" t="e">
        <v>#N/A</v>
      </c>
      <c r="G92" s="157" t="e">
        <v>#N/A</v>
      </c>
      <c r="H92" s="158" t="e">
        <v>#N/A</v>
      </c>
      <c r="I92" s="86"/>
      <c r="J92" s="56"/>
      <c r="K92" s="56"/>
      <c r="L92" s="56"/>
      <c r="M92" s="78" t="e">
        <v>#N/A</v>
      </c>
      <c r="N92" s="104"/>
    </row>
    <row r="93" spans="1:14" ht="15" customHeight="1" x14ac:dyDescent="0.2">
      <c r="A93" s="50"/>
      <c r="B93" s="51" t="e">
        <v>#N/A</v>
      </c>
      <c r="C93" s="193">
        <v>0</v>
      </c>
      <c r="D93" s="52" t="e">
        <v>#N/A</v>
      </c>
      <c r="E93" s="52" t="e">
        <v>#N/A</v>
      </c>
      <c r="F93" s="157" t="e">
        <v>#N/A</v>
      </c>
      <c r="G93" s="157" t="e">
        <v>#N/A</v>
      </c>
      <c r="H93" s="158" t="e">
        <v>#N/A</v>
      </c>
      <c r="I93" s="86"/>
      <c r="J93" s="56"/>
      <c r="K93" s="56"/>
      <c r="L93" s="56"/>
      <c r="M93" s="78" t="e">
        <v>#N/A</v>
      </c>
      <c r="N93" s="104"/>
    </row>
    <row r="94" spans="1:14" ht="15" customHeight="1" x14ac:dyDescent="0.2">
      <c r="A94" s="50"/>
      <c r="B94" s="51" t="e">
        <v>#N/A</v>
      </c>
      <c r="C94" s="193">
        <v>0</v>
      </c>
      <c r="D94" s="52" t="e">
        <v>#N/A</v>
      </c>
      <c r="E94" s="52" t="e">
        <v>#N/A</v>
      </c>
      <c r="F94" s="157" t="e">
        <v>#N/A</v>
      </c>
      <c r="G94" s="157" t="e">
        <v>#N/A</v>
      </c>
      <c r="H94" s="158" t="e">
        <v>#N/A</v>
      </c>
      <c r="I94" s="86"/>
      <c r="J94" s="56"/>
      <c r="K94" s="56"/>
      <c r="L94" s="56"/>
      <c r="M94" s="78" t="e">
        <v>#N/A</v>
      </c>
      <c r="N94" s="104"/>
    </row>
    <row r="95" spans="1:14" ht="15" customHeight="1" x14ac:dyDescent="0.2">
      <c r="A95" s="50"/>
      <c r="B95" s="51" t="e">
        <v>#N/A</v>
      </c>
      <c r="C95" s="193">
        <v>0</v>
      </c>
      <c r="D95" s="52" t="e">
        <v>#N/A</v>
      </c>
      <c r="E95" s="52" t="e">
        <v>#N/A</v>
      </c>
      <c r="F95" s="157" t="e">
        <v>#N/A</v>
      </c>
      <c r="G95" s="157" t="e">
        <v>#N/A</v>
      </c>
      <c r="H95" s="158" t="e">
        <v>#N/A</v>
      </c>
      <c r="I95" s="86"/>
      <c r="J95" s="56"/>
      <c r="K95" s="56"/>
      <c r="L95" s="56"/>
      <c r="M95" s="78" t="e">
        <v>#N/A</v>
      </c>
      <c r="N95" s="104"/>
    </row>
    <row r="96" spans="1:14" ht="15" customHeight="1" x14ac:dyDescent="0.2">
      <c r="A96" s="50"/>
      <c r="B96" s="51" t="e">
        <v>#N/A</v>
      </c>
      <c r="C96" s="193">
        <v>0</v>
      </c>
      <c r="D96" s="52" t="e">
        <v>#N/A</v>
      </c>
      <c r="E96" s="52" t="e">
        <v>#N/A</v>
      </c>
      <c r="F96" s="157" t="e">
        <v>#N/A</v>
      </c>
      <c r="G96" s="157" t="e">
        <v>#N/A</v>
      </c>
      <c r="H96" s="158" t="e">
        <v>#N/A</v>
      </c>
      <c r="I96" s="86"/>
      <c r="J96" s="56"/>
      <c r="K96" s="56" t="e">
        <v>#N/A</v>
      </c>
      <c r="L96" s="56"/>
      <c r="M96" s="78" t="e">
        <v>#N/A</v>
      </c>
      <c r="N96" s="104"/>
    </row>
    <row r="97" spans="1:14" ht="15" customHeight="1" x14ac:dyDescent="0.2">
      <c r="A97" s="50"/>
      <c r="B97" s="51" t="e">
        <v>#N/A</v>
      </c>
      <c r="C97" s="193">
        <v>0</v>
      </c>
      <c r="D97" s="52" t="e">
        <v>#N/A</v>
      </c>
      <c r="E97" s="52" t="e">
        <v>#N/A</v>
      </c>
      <c r="F97" s="157" t="e">
        <v>#N/A</v>
      </c>
      <c r="G97" s="157" t="e">
        <v>#N/A</v>
      </c>
      <c r="H97" s="158" t="e">
        <v>#N/A</v>
      </c>
      <c r="I97" s="86"/>
      <c r="J97" s="56"/>
      <c r="K97" s="56" t="e">
        <v>#N/A</v>
      </c>
      <c r="L97" s="56"/>
      <c r="M97" s="78" t="e">
        <v>#N/A</v>
      </c>
      <c r="N97" s="104"/>
    </row>
    <row r="98" spans="1:14" ht="15" customHeight="1" x14ac:dyDescent="0.2">
      <c r="A98" s="50"/>
      <c r="B98" s="51" t="e">
        <v>#N/A</v>
      </c>
      <c r="C98" s="193">
        <v>0</v>
      </c>
      <c r="D98" s="52" t="e">
        <v>#N/A</v>
      </c>
      <c r="E98" s="52" t="e">
        <v>#N/A</v>
      </c>
      <c r="F98" s="157" t="e">
        <v>#N/A</v>
      </c>
      <c r="G98" s="157" t="e">
        <v>#N/A</v>
      </c>
      <c r="H98" s="158" t="e">
        <v>#N/A</v>
      </c>
      <c r="I98" s="86"/>
      <c r="J98" s="56"/>
      <c r="K98" s="56" t="e">
        <v>#N/A</v>
      </c>
      <c r="L98" s="56"/>
      <c r="M98" s="78" t="e">
        <v>#N/A</v>
      </c>
      <c r="N98" s="104"/>
    </row>
    <row r="99" spans="1:14" ht="15" customHeight="1" x14ac:dyDescent="0.2">
      <c r="A99" s="50"/>
      <c r="B99" s="51" t="e">
        <v>#N/A</v>
      </c>
      <c r="C99" s="193">
        <v>0</v>
      </c>
      <c r="D99" s="52" t="e">
        <v>#N/A</v>
      </c>
      <c r="E99" s="52" t="e">
        <v>#N/A</v>
      </c>
      <c r="F99" s="157" t="e">
        <v>#N/A</v>
      </c>
      <c r="G99" s="157" t="e">
        <v>#N/A</v>
      </c>
      <c r="H99" s="158" t="e">
        <v>#N/A</v>
      </c>
      <c r="I99" s="86"/>
      <c r="J99" s="56"/>
      <c r="K99" s="56" t="e">
        <v>#N/A</v>
      </c>
      <c r="L99" s="56"/>
      <c r="M99" s="78" t="e">
        <v>#N/A</v>
      </c>
      <c r="N99" s="104"/>
    </row>
    <row r="100" spans="1:14" x14ac:dyDescent="0.2">
      <c r="A100" s="50"/>
      <c r="B100" s="51" t="e">
        <v>#N/A</v>
      </c>
      <c r="C100" s="193">
        <v>0</v>
      </c>
      <c r="D100" s="52" t="e">
        <v>#N/A</v>
      </c>
      <c r="E100" s="52" t="e">
        <v>#N/A</v>
      </c>
      <c r="F100" s="157" t="e">
        <v>#N/A</v>
      </c>
      <c r="G100" s="157" t="e">
        <v>#N/A</v>
      </c>
      <c r="H100" s="158" t="e">
        <v>#N/A</v>
      </c>
      <c r="I100" s="86"/>
      <c r="J100" s="56"/>
      <c r="K100" s="56" t="e">
        <v>#N/A</v>
      </c>
      <c r="L100" s="56"/>
      <c r="M100" s="78" t="e">
        <v>#N/A</v>
      </c>
      <c r="N100" s="103"/>
    </row>
    <row r="101" spans="1:14" x14ac:dyDescent="0.2">
      <c r="A101" s="50"/>
      <c r="B101" s="51" t="e">
        <v>#N/A</v>
      </c>
      <c r="C101" s="193">
        <v>0</v>
      </c>
      <c r="D101" s="52" t="e">
        <v>#N/A</v>
      </c>
      <c r="E101" s="52" t="e">
        <v>#N/A</v>
      </c>
      <c r="F101" s="157" t="e">
        <v>#N/A</v>
      </c>
      <c r="G101" s="157" t="e">
        <v>#N/A</v>
      </c>
      <c r="H101" s="158" t="e">
        <v>#N/A</v>
      </c>
      <c r="I101" s="86"/>
      <c r="J101" s="56"/>
      <c r="K101" s="56" t="e">
        <v>#N/A</v>
      </c>
      <c r="L101" s="56"/>
      <c r="M101" s="78" t="e">
        <v>#N/A</v>
      </c>
      <c r="N101" s="103"/>
    </row>
    <row r="102" spans="1:14" x14ac:dyDescent="0.2">
      <c r="A102" s="50"/>
      <c r="B102" s="51" t="e">
        <v>#N/A</v>
      </c>
      <c r="C102" s="193">
        <v>0</v>
      </c>
      <c r="D102" s="52" t="e">
        <v>#N/A</v>
      </c>
      <c r="E102" s="52" t="e">
        <v>#N/A</v>
      </c>
      <c r="F102" s="157" t="e">
        <v>#N/A</v>
      </c>
      <c r="G102" s="157" t="e">
        <v>#N/A</v>
      </c>
      <c r="H102" s="158" t="e">
        <v>#N/A</v>
      </c>
      <c r="I102" s="86"/>
      <c r="J102" s="56"/>
      <c r="K102" s="56" t="e">
        <v>#N/A</v>
      </c>
      <c r="L102" s="56"/>
      <c r="M102" s="78" t="e">
        <v>#N/A</v>
      </c>
      <c r="N102" s="103"/>
    </row>
    <row r="103" spans="1:14" x14ac:dyDescent="0.2">
      <c r="A103" s="50"/>
      <c r="B103" s="51" t="e">
        <v>#N/A</v>
      </c>
      <c r="C103" s="193">
        <v>0</v>
      </c>
      <c r="D103" s="52" t="e">
        <v>#N/A</v>
      </c>
      <c r="E103" s="52" t="e">
        <v>#N/A</v>
      </c>
      <c r="F103" s="157" t="e">
        <v>#N/A</v>
      </c>
      <c r="G103" s="157" t="e">
        <v>#N/A</v>
      </c>
      <c r="H103" s="158" t="e">
        <v>#N/A</v>
      </c>
      <c r="I103" s="86"/>
      <c r="J103" s="56"/>
      <c r="K103" s="56" t="e">
        <v>#N/A</v>
      </c>
      <c r="L103" s="56"/>
      <c r="M103" s="78" t="e">
        <v>#N/A</v>
      </c>
      <c r="N103" s="103"/>
    </row>
    <row r="104" spans="1:14" x14ac:dyDescent="0.2">
      <c r="A104" s="50"/>
      <c r="B104" s="51" t="e">
        <v>#N/A</v>
      </c>
      <c r="C104" s="193">
        <v>0</v>
      </c>
      <c r="D104" s="52" t="e">
        <v>#N/A</v>
      </c>
      <c r="E104" s="52" t="e">
        <v>#N/A</v>
      </c>
      <c r="F104" s="157" t="e">
        <v>#N/A</v>
      </c>
      <c r="G104" s="157" t="e">
        <v>#N/A</v>
      </c>
      <c r="H104" s="158" t="e">
        <v>#N/A</v>
      </c>
      <c r="I104" s="86"/>
      <c r="J104" s="56"/>
      <c r="K104" s="56" t="e">
        <v>#N/A</v>
      </c>
      <c r="L104" s="56"/>
      <c r="M104" s="78" t="e">
        <v>#N/A</v>
      </c>
      <c r="N104" s="103"/>
    </row>
    <row r="105" spans="1:14" x14ac:dyDescent="0.2">
      <c r="A105" s="50"/>
      <c r="B105" s="51" t="e">
        <v>#N/A</v>
      </c>
      <c r="C105" s="193">
        <v>0</v>
      </c>
      <c r="D105" s="52" t="e">
        <v>#N/A</v>
      </c>
      <c r="E105" s="52" t="e">
        <v>#N/A</v>
      </c>
      <c r="F105" s="157" t="e">
        <v>#N/A</v>
      </c>
      <c r="G105" s="157" t="e">
        <v>#N/A</v>
      </c>
      <c r="H105" s="158" t="e">
        <v>#N/A</v>
      </c>
      <c r="I105" s="86"/>
      <c r="J105" s="56"/>
      <c r="K105" s="56" t="e">
        <v>#N/A</v>
      </c>
      <c r="L105" s="56"/>
      <c r="M105" s="78" t="e">
        <v>#N/A</v>
      </c>
      <c r="N105" s="103"/>
    </row>
    <row r="106" spans="1:14" x14ac:dyDescent="0.2">
      <c r="A106" s="50"/>
      <c r="B106" s="51" t="e">
        <v>#N/A</v>
      </c>
      <c r="C106" s="193">
        <v>0</v>
      </c>
      <c r="D106" s="52" t="e">
        <v>#N/A</v>
      </c>
      <c r="E106" s="52" t="e">
        <v>#N/A</v>
      </c>
      <c r="F106" s="157" t="e">
        <v>#N/A</v>
      </c>
      <c r="G106" s="157" t="e">
        <v>#N/A</v>
      </c>
      <c r="H106" s="158" t="e">
        <v>#N/A</v>
      </c>
      <c r="I106" s="86"/>
      <c r="J106" s="56"/>
      <c r="K106" s="56" t="e">
        <v>#N/A</v>
      </c>
      <c r="L106" s="56"/>
      <c r="M106" s="78" t="e">
        <v>#N/A</v>
      </c>
      <c r="N106" s="103"/>
    </row>
    <row r="107" spans="1:14" x14ac:dyDescent="0.2">
      <c r="A107" s="50"/>
      <c r="B107" s="51" t="e">
        <v>#N/A</v>
      </c>
      <c r="C107" s="193">
        <v>0</v>
      </c>
      <c r="D107" s="52" t="e">
        <v>#N/A</v>
      </c>
      <c r="E107" s="52" t="e">
        <v>#N/A</v>
      </c>
      <c r="F107" s="157" t="e">
        <v>#N/A</v>
      </c>
      <c r="G107" s="157" t="e">
        <v>#N/A</v>
      </c>
      <c r="H107" s="158" t="e">
        <v>#N/A</v>
      </c>
      <c r="I107" s="86"/>
      <c r="J107" s="56"/>
      <c r="K107" s="56" t="e">
        <v>#N/A</v>
      </c>
      <c r="L107" s="56"/>
      <c r="M107" s="78" t="e">
        <v>#N/A</v>
      </c>
      <c r="N107" s="103"/>
    </row>
    <row r="108" spans="1:14" x14ac:dyDescent="0.2">
      <c r="A108" s="50"/>
      <c r="B108" s="51" t="e">
        <v>#N/A</v>
      </c>
      <c r="C108" s="193">
        <v>0</v>
      </c>
      <c r="D108" s="52" t="e">
        <v>#N/A</v>
      </c>
      <c r="E108" s="52" t="e">
        <v>#N/A</v>
      </c>
      <c r="F108" s="157" t="e">
        <v>#N/A</v>
      </c>
      <c r="G108" s="157" t="e">
        <v>#N/A</v>
      </c>
      <c r="H108" s="158" t="e">
        <v>#N/A</v>
      </c>
      <c r="I108" s="86"/>
      <c r="J108" s="56"/>
      <c r="K108" s="56" t="e">
        <v>#N/A</v>
      </c>
      <c r="L108" s="56"/>
      <c r="M108" s="78" t="e">
        <v>#N/A</v>
      </c>
      <c r="N108" s="103"/>
    </row>
    <row r="109" spans="1:14" x14ac:dyDescent="0.2">
      <c r="A109" s="50"/>
      <c r="B109" s="51" t="e">
        <v>#N/A</v>
      </c>
      <c r="C109" s="193">
        <v>0</v>
      </c>
      <c r="D109" s="52" t="e">
        <v>#N/A</v>
      </c>
      <c r="E109" s="52" t="e">
        <v>#N/A</v>
      </c>
      <c r="F109" s="157" t="e">
        <v>#N/A</v>
      </c>
      <c r="G109" s="157" t="e">
        <v>#N/A</v>
      </c>
      <c r="H109" s="158" t="e">
        <v>#N/A</v>
      </c>
      <c r="I109" s="86"/>
      <c r="J109" s="56"/>
      <c r="K109" s="56" t="e">
        <v>#N/A</v>
      </c>
      <c r="L109" s="56"/>
      <c r="M109" s="78" t="e">
        <v>#N/A</v>
      </c>
      <c r="N109" s="103"/>
    </row>
    <row r="110" spans="1:14" x14ac:dyDescent="0.2">
      <c r="A110" s="50"/>
      <c r="B110" s="51" t="e">
        <v>#N/A</v>
      </c>
      <c r="C110" s="193">
        <v>0</v>
      </c>
      <c r="D110" s="52" t="e">
        <v>#N/A</v>
      </c>
      <c r="E110" s="52" t="e">
        <v>#N/A</v>
      </c>
      <c r="F110" s="157" t="e">
        <v>#N/A</v>
      </c>
      <c r="G110" s="157" t="e">
        <v>#N/A</v>
      </c>
      <c r="H110" s="158" t="e">
        <v>#N/A</v>
      </c>
      <c r="I110" s="86"/>
      <c r="J110" s="56"/>
      <c r="K110" s="56" t="e">
        <v>#N/A</v>
      </c>
      <c r="L110" s="56"/>
      <c r="M110" s="78" t="e">
        <v>#N/A</v>
      </c>
      <c r="N110" s="103"/>
    </row>
    <row r="111" spans="1:14" x14ac:dyDescent="0.2">
      <c r="A111" s="50"/>
      <c r="B111" s="51" t="e">
        <v>#N/A</v>
      </c>
      <c r="C111" s="193">
        <v>0</v>
      </c>
      <c r="D111" s="52" t="e">
        <v>#N/A</v>
      </c>
      <c r="E111" s="52" t="e">
        <v>#N/A</v>
      </c>
      <c r="F111" s="157" t="e">
        <v>#N/A</v>
      </c>
      <c r="G111" s="157" t="e">
        <v>#N/A</v>
      </c>
      <c r="H111" s="158" t="e">
        <v>#N/A</v>
      </c>
      <c r="I111" s="86"/>
      <c r="J111" s="56"/>
      <c r="K111" s="56" t="e">
        <v>#N/A</v>
      </c>
      <c r="L111" s="56"/>
      <c r="M111" s="78" t="e">
        <v>#N/A</v>
      </c>
      <c r="N111" s="103"/>
    </row>
    <row r="112" spans="1:14" x14ac:dyDescent="0.2">
      <c r="A112" s="50"/>
      <c r="B112" s="51" t="e">
        <v>#N/A</v>
      </c>
      <c r="C112" s="193">
        <v>0</v>
      </c>
      <c r="D112" s="52" t="e">
        <v>#N/A</v>
      </c>
      <c r="E112" s="52" t="e">
        <v>#N/A</v>
      </c>
      <c r="F112" s="157" t="e">
        <v>#N/A</v>
      </c>
      <c r="G112" s="157" t="e">
        <v>#N/A</v>
      </c>
      <c r="H112" s="158" t="e">
        <v>#N/A</v>
      </c>
      <c r="I112" s="86"/>
      <c r="J112" s="56"/>
      <c r="K112" s="56" t="e">
        <v>#N/A</v>
      </c>
      <c r="L112" s="56"/>
      <c r="M112" s="78" t="e">
        <v>#N/A</v>
      </c>
      <c r="N112" s="103"/>
    </row>
    <row r="113" spans="1:14" x14ac:dyDescent="0.2">
      <c r="A113" s="50"/>
      <c r="B113" s="51" t="e">
        <v>#N/A</v>
      </c>
      <c r="C113" s="193">
        <v>0</v>
      </c>
      <c r="D113" s="52" t="e">
        <v>#N/A</v>
      </c>
      <c r="E113" s="52" t="e">
        <v>#N/A</v>
      </c>
      <c r="F113" s="157" t="e">
        <v>#N/A</v>
      </c>
      <c r="G113" s="157" t="e">
        <v>#N/A</v>
      </c>
      <c r="H113" s="158" t="e">
        <v>#N/A</v>
      </c>
      <c r="I113" s="86"/>
      <c r="J113" s="56"/>
      <c r="K113" s="56" t="e">
        <v>#N/A</v>
      </c>
      <c r="L113" s="56"/>
      <c r="M113" s="78" t="e">
        <v>#N/A</v>
      </c>
      <c r="N113" s="103"/>
    </row>
    <row r="114" spans="1:14" x14ac:dyDescent="0.2">
      <c r="A114" s="50"/>
      <c r="B114" s="51" t="e">
        <v>#N/A</v>
      </c>
      <c r="C114" s="193">
        <v>0</v>
      </c>
      <c r="D114" s="52" t="e">
        <v>#N/A</v>
      </c>
      <c r="E114" s="52" t="e">
        <v>#N/A</v>
      </c>
      <c r="F114" s="157" t="e">
        <v>#N/A</v>
      </c>
      <c r="G114" s="157" t="e">
        <v>#N/A</v>
      </c>
      <c r="H114" s="158" t="e">
        <v>#N/A</v>
      </c>
      <c r="I114" s="86"/>
      <c r="J114" s="56"/>
      <c r="K114" s="56" t="e">
        <v>#N/A</v>
      </c>
      <c r="L114" s="56"/>
      <c r="M114" s="78" t="e">
        <v>#N/A</v>
      </c>
      <c r="N114" s="103"/>
    </row>
    <row r="115" spans="1:14" x14ac:dyDescent="0.2">
      <c r="A115" s="50"/>
      <c r="B115" s="51" t="e">
        <v>#N/A</v>
      </c>
      <c r="C115" s="193">
        <v>0</v>
      </c>
      <c r="D115" s="52" t="e">
        <v>#N/A</v>
      </c>
      <c r="E115" s="52" t="e">
        <v>#N/A</v>
      </c>
      <c r="F115" s="157" t="e">
        <v>#N/A</v>
      </c>
      <c r="G115" s="157" t="e">
        <v>#N/A</v>
      </c>
      <c r="H115" s="158" t="e">
        <v>#N/A</v>
      </c>
      <c r="I115" s="86"/>
      <c r="J115" s="56"/>
      <c r="K115" s="56" t="e">
        <v>#N/A</v>
      </c>
      <c r="L115" s="56"/>
      <c r="M115" s="78" t="e">
        <v>#N/A</v>
      </c>
      <c r="N115" s="103"/>
    </row>
    <row r="116" spans="1:14" x14ac:dyDescent="0.2">
      <c r="A116" s="50"/>
      <c r="B116" s="51" t="e">
        <v>#N/A</v>
      </c>
      <c r="C116" s="193">
        <v>0</v>
      </c>
      <c r="D116" s="52" t="e">
        <v>#N/A</v>
      </c>
      <c r="E116" s="52" t="e">
        <v>#N/A</v>
      </c>
      <c r="F116" s="157" t="e">
        <v>#N/A</v>
      </c>
      <c r="G116" s="157" t="e">
        <v>#N/A</v>
      </c>
      <c r="H116" s="158" t="e">
        <v>#N/A</v>
      </c>
      <c r="I116" s="86"/>
      <c r="J116" s="56"/>
      <c r="K116" s="56" t="e">
        <v>#N/A</v>
      </c>
      <c r="L116" s="56"/>
      <c r="M116" s="78" t="e">
        <v>#N/A</v>
      </c>
      <c r="N116" s="103"/>
    </row>
    <row r="117" spans="1:14" x14ac:dyDescent="0.2">
      <c r="A117" s="50"/>
      <c r="B117" s="51" t="e">
        <v>#N/A</v>
      </c>
      <c r="C117" s="193">
        <v>0</v>
      </c>
      <c r="D117" s="52" t="e">
        <v>#N/A</v>
      </c>
      <c r="E117" s="52" t="e">
        <v>#N/A</v>
      </c>
      <c r="F117" s="157" t="e">
        <v>#N/A</v>
      </c>
      <c r="G117" s="157" t="e">
        <v>#N/A</v>
      </c>
      <c r="H117" s="158" t="e">
        <v>#N/A</v>
      </c>
      <c r="I117" s="86"/>
      <c r="J117" s="56"/>
      <c r="K117" s="56" t="e">
        <v>#N/A</v>
      </c>
      <c r="L117" s="56"/>
      <c r="M117" s="78" t="e">
        <v>#N/A</v>
      </c>
      <c r="N117" s="103"/>
    </row>
    <row r="118" spans="1:14" x14ac:dyDescent="0.2">
      <c r="A118" s="50"/>
      <c r="B118" s="51" t="e">
        <v>#N/A</v>
      </c>
      <c r="C118" s="193">
        <v>0</v>
      </c>
      <c r="D118" s="52" t="e">
        <v>#N/A</v>
      </c>
      <c r="E118" s="52" t="e">
        <v>#N/A</v>
      </c>
      <c r="F118" s="157" t="e">
        <v>#N/A</v>
      </c>
      <c r="G118" s="157" t="e">
        <v>#N/A</v>
      </c>
      <c r="H118" s="158" t="e">
        <v>#N/A</v>
      </c>
      <c r="I118" s="86"/>
      <c r="J118" s="56"/>
      <c r="K118" s="56" t="e">
        <v>#N/A</v>
      </c>
      <c r="L118" s="56"/>
      <c r="M118" s="78" t="e">
        <v>#N/A</v>
      </c>
      <c r="N118" s="103"/>
    </row>
    <row r="119" spans="1:14" x14ac:dyDescent="0.2">
      <c r="A119" s="50"/>
      <c r="B119" s="51" t="e">
        <v>#N/A</v>
      </c>
      <c r="C119" s="193">
        <v>0</v>
      </c>
      <c r="D119" s="52" t="e">
        <v>#N/A</v>
      </c>
      <c r="E119" s="52" t="e">
        <v>#N/A</v>
      </c>
      <c r="F119" s="157" t="e">
        <v>#N/A</v>
      </c>
      <c r="G119" s="157" t="e">
        <v>#N/A</v>
      </c>
      <c r="H119" s="158" t="e">
        <v>#N/A</v>
      </c>
      <c r="I119" s="86"/>
      <c r="J119" s="56"/>
      <c r="K119" s="56" t="e">
        <v>#N/A</v>
      </c>
      <c r="L119" s="56"/>
      <c r="M119" s="78" t="e">
        <v>#N/A</v>
      </c>
      <c r="N119" s="103"/>
    </row>
    <row r="120" spans="1:14" x14ac:dyDescent="0.2">
      <c r="A120" s="50"/>
      <c r="B120" s="51" t="e">
        <v>#N/A</v>
      </c>
      <c r="C120" s="193">
        <v>0</v>
      </c>
      <c r="D120" s="52" t="e">
        <v>#N/A</v>
      </c>
      <c r="E120" s="52" t="e">
        <v>#N/A</v>
      </c>
      <c r="F120" s="157" t="e">
        <v>#N/A</v>
      </c>
      <c r="G120" s="157" t="e">
        <v>#N/A</v>
      </c>
      <c r="H120" s="158" t="e">
        <v>#N/A</v>
      </c>
      <c r="I120" s="86"/>
      <c r="J120" s="56"/>
      <c r="K120" s="56" t="e">
        <v>#N/A</v>
      </c>
      <c r="L120" s="56"/>
      <c r="M120" s="78" t="e">
        <v>#N/A</v>
      </c>
      <c r="N120" s="103"/>
    </row>
    <row r="121" spans="1:14" x14ac:dyDescent="0.2">
      <c r="A121" s="50"/>
      <c r="B121" s="51" t="e">
        <v>#N/A</v>
      </c>
      <c r="C121" s="193">
        <v>0</v>
      </c>
      <c r="D121" s="52" t="e">
        <v>#N/A</v>
      </c>
      <c r="E121" s="52" t="e">
        <v>#N/A</v>
      </c>
      <c r="F121" s="157" t="e">
        <v>#N/A</v>
      </c>
      <c r="G121" s="157" t="e">
        <v>#N/A</v>
      </c>
      <c r="H121" s="158" t="e">
        <v>#N/A</v>
      </c>
      <c r="I121" s="86"/>
      <c r="J121" s="56"/>
      <c r="K121" s="56" t="e">
        <v>#N/A</v>
      </c>
      <c r="L121" s="56"/>
      <c r="M121" s="78" t="e">
        <v>#N/A</v>
      </c>
      <c r="N121" s="103"/>
    </row>
    <row r="122" spans="1:14" x14ac:dyDescent="0.2">
      <c r="A122" s="50"/>
      <c r="B122" s="51" t="e">
        <v>#N/A</v>
      </c>
      <c r="C122" s="193">
        <v>0</v>
      </c>
      <c r="D122" s="52" t="e">
        <v>#N/A</v>
      </c>
      <c r="E122" s="52" t="e">
        <v>#N/A</v>
      </c>
      <c r="F122" s="157" t="e">
        <v>#N/A</v>
      </c>
      <c r="G122" s="157" t="e">
        <v>#N/A</v>
      </c>
      <c r="H122" s="158" t="e">
        <v>#N/A</v>
      </c>
      <c r="I122" s="86"/>
      <c r="J122" s="56"/>
      <c r="K122" s="56" t="e">
        <v>#N/A</v>
      </c>
      <c r="L122" s="56"/>
      <c r="M122" s="78" t="e">
        <v>#N/A</v>
      </c>
      <c r="N122" s="103"/>
    </row>
    <row r="123" spans="1:14" x14ac:dyDescent="0.2">
      <c r="A123" s="50"/>
      <c r="B123" s="51" t="e">
        <v>#N/A</v>
      </c>
      <c r="C123" s="193">
        <v>0</v>
      </c>
      <c r="D123" s="52" t="e">
        <v>#N/A</v>
      </c>
      <c r="E123" s="52" t="e">
        <v>#N/A</v>
      </c>
      <c r="F123" s="157" t="e">
        <v>#N/A</v>
      </c>
      <c r="G123" s="157" t="e">
        <v>#N/A</v>
      </c>
      <c r="H123" s="158" t="e">
        <v>#N/A</v>
      </c>
      <c r="I123" s="86"/>
      <c r="J123" s="56"/>
      <c r="K123" s="56" t="e">
        <v>#N/A</v>
      </c>
      <c r="L123" s="56"/>
      <c r="M123" s="78" t="e">
        <v>#N/A</v>
      </c>
      <c r="N123" s="103"/>
    </row>
    <row r="124" spans="1:14" x14ac:dyDescent="0.2">
      <c r="A124" s="50"/>
      <c r="B124" s="51" t="e">
        <v>#N/A</v>
      </c>
      <c r="C124" s="193">
        <v>0</v>
      </c>
      <c r="D124" s="52" t="e">
        <v>#N/A</v>
      </c>
      <c r="E124" s="52" t="e">
        <v>#N/A</v>
      </c>
      <c r="F124" s="157" t="e">
        <v>#N/A</v>
      </c>
      <c r="G124" s="157" t="e">
        <v>#N/A</v>
      </c>
      <c r="H124" s="158" t="e">
        <v>#N/A</v>
      </c>
      <c r="I124" s="86"/>
      <c r="J124" s="56"/>
      <c r="K124" s="56" t="e">
        <v>#N/A</v>
      </c>
      <c r="L124" s="56"/>
      <c r="M124" s="78" t="e">
        <v>#N/A</v>
      </c>
      <c r="N124" s="103"/>
    </row>
    <row r="125" spans="1:14" x14ac:dyDescent="0.2">
      <c r="A125" s="50"/>
      <c r="B125" s="51" t="e">
        <v>#N/A</v>
      </c>
      <c r="C125" s="193">
        <v>0</v>
      </c>
      <c r="D125" s="52" t="e">
        <v>#N/A</v>
      </c>
      <c r="E125" s="52" t="e">
        <v>#N/A</v>
      </c>
      <c r="F125" s="157" t="e">
        <v>#N/A</v>
      </c>
      <c r="G125" s="157" t="e">
        <v>#N/A</v>
      </c>
      <c r="H125" s="158" t="e">
        <v>#N/A</v>
      </c>
      <c r="I125" s="86"/>
      <c r="J125" s="56"/>
      <c r="K125" s="56" t="e">
        <v>#N/A</v>
      </c>
      <c r="L125" s="56"/>
      <c r="M125" s="78" t="e">
        <v>#N/A</v>
      </c>
      <c r="N125" s="103"/>
    </row>
    <row r="126" spans="1:14" x14ac:dyDescent="0.2">
      <c r="A126" s="50"/>
      <c r="B126" s="51" t="e">
        <v>#N/A</v>
      </c>
      <c r="C126" s="193">
        <v>0</v>
      </c>
      <c r="D126" s="52" t="e">
        <v>#N/A</v>
      </c>
      <c r="E126" s="52" t="e">
        <v>#N/A</v>
      </c>
      <c r="F126" s="157" t="e">
        <v>#N/A</v>
      </c>
      <c r="G126" s="157" t="e">
        <v>#N/A</v>
      </c>
      <c r="H126" s="158" t="e">
        <v>#N/A</v>
      </c>
      <c r="I126" s="86"/>
      <c r="J126" s="56"/>
      <c r="K126" s="56" t="e">
        <v>#N/A</v>
      </c>
      <c r="L126" s="56"/>
      <c r="M126" s="78" t="e">
        <v>#N/A</v>
      </c>
      <c r="N126" s="103"/>
    </row>
    <row r="127" spans="1:14" x14ac:dyDescent="0.2">
      <c r="A127" s="50"/>
      <c r="B127" s="51" t="e">
        <v>#N/A</v>
      </c>
      <c r="C127" s="193">
        <v>0</v>
      </c>
      <c r="D127" s="52" t="e">
        <v>#N/A</v>
      </c>
      <c r="E127" s="52" t="e">
        <v>#N/A</v>
      </c>
      <c r="F127" s="157" t="e">
        <v>#N/A</v>
      </c>
      <c r="G127" s="157" t="e">
        <v>#N/A</v>
      </c>
      <c r="H127" s="158" t="e">
        <v>#N/A</v>
      </c>
      <c r="I127" s="86"/>
      <c r="J127" s="56"/>
      <c r="K127" s="56" t="e">
        <v>#N/A</v>
      </c>
      <c r="L127" s="56"/>
      <c r="M127" s="78" t="e">
        <v>#N/A</v>
      </c>
      <c r="N127" s="103"/>
    </row>
    <row r="128" spans="1:14" x14ac:dyDescent="0.2">
      <c r="A128" s="50"/>
      <c r="B128" s="51" t="e">
        <v>#N/A</v>
      </c>
      <c r="C128" s="193">
        <v>0</v>
      </c>
      <c r="D128" s="52" t="e">
        <v>#N/A</v>
      </c>
      <c r="E128" s="52" t="e">
        <v>#N/A</v>
      </c>
      <c r="F128" s="157" t="e">
        <v>#N/A</v>
      </c>
      <c r="G128" s="157" t="e">
        <v>#N/A</v>
      </c>
      <c r="H128" s="158" t="e">
        <v>#N/A</v>
      </c>
      <c r="I128" s="86"/>
      <c r="J128" s="56"/>
      <c r="K128" s="56" t="e">
        <v>#N/A</v>
      </c>
      <c r="L128" s="56"/>
      <c r="M128" s="78" t="e">
        <v>#N/A</v>
      </c>
      <c r="N128" s="103"/>
    </row>
    <row r="129" spans="1:14" x14ac:dyDescent="0.2">
      <c r="A129" s="50"/>
      <c r="B129" s="51" t="e">
        <v>#N/A</v>
      </c>
      <c r="C129" s="193">
        <v>0</v>
      </c>
      <c r="D129" s="52" t="e">
        <v>#N/A</v>
      </c>
      <c r="E129" s="52" t="e">
        <v>#N/A</v>
      </c>
      <c r="F129" s="157" t="e">
        <v>#N/A</v>
      </c>
      <c r="G129" s="157" t="e">
        <v>#N/A</v>
      </c>
      <c r="H129" s="158" t="e">
        <v>#N/A</v>
      </c>
      <c r="I129" s="86"/>
      <c r="J129" s="56"/>
      <c r="K129" s="56" t="e">
        <v>#N/A</v>
      </c>
      <c r="L129" s="56"/>
      <c r="M129" s="78" t="e">
        <v>#N/A</v>
      </c>
      <c r="N129" s="103"/>
    </row>
    <row r="130" spans="1:14" x14ac:dyDescent="0.2">
      <c r="A130" s="50"/>
      <c r="B130" s="51" t="e">
        <v>#N/A</v>
      </c>
      <c r="C130" s="193">
        <v>0</v>
      </c>
      <c r="D130" s="52" t="e">
        <v>#N/A</v>
      </c>
      <c r="E130" s="52" t="e">
        <v>#N/A</v>
      </c>
      <c r="F130" s="157" t="e">
        <v>#N/A</v>
      </c>
      <c r="G130" s="157" t="e">
        <v>#N/A</v>
      </c>
      <c r="H130" s="158" t="e">
        <v>#N/A</v>
      </c>
      <c r="I130" s="86"/>
      <c r="J130" s="56"/>
      <c r="K130" s="56" t="e">
        <v>#N/A</v>
      </c>
      <c r="L130" s="56"/>
      <c r="M130" s="78" t="e">
        <v>#N/A</v>
      </c>
      <c r="N130" s="103"/>
    </row>
    <row r="131" spans="1:14" x14ac:dyDescent="0.2">
      <c r="A131" s="50"/>
      <c r="B131" s="51" t="e">
        <v>#N/A</v>
      </c>
      <c r="C131" s="193">
        <v>0</v>
      </c>
      <c r="D131" s="52" t="e">
        <v>#N/A</v>
      </c>
      <c r="E131" s="52" t="e">
        <v>#N/A</v>
      </c>
      <c r="F131" s="157" t="e">
        <v>#N/A</v>
      </c>
      <c r="G131" s="157" t="e">
        <v>#N/A</v>
      </c>
      <c r="H131" s="158" t="e">
        <v>#N/A</v>
      </c>
      <c r="I131" s="86"/>
      <c r="J131" s="56"/>
      <c r="K131" s="56" t="e">
        <v>#N/A</v>
      </c>
      <c r="L131" s="56"/>
      <c r="M131" s="78" t="e">
        <v>#N/A</v>
      </c>
      <c r="N131" s="103"/>
    </row>
    <row r="132" spans="1:14" x14ac:dyDescent="0.2">
      <c r="A132" s="50"/>
      <c r="B132" s="51" t="e">
        <v>#N/A</v>
      </c>
      <c r="C132" s="193">
        <v>0</v>
      </c>
      <c r="D132" s="52" t="e">
        <v>#N/A</v>
      </c>
      <c r="E132" s="52" t="e">
        <v>#N/A</v>
      </c>
      <c r="F132" s="157" t="e">
        <v>#N/A</v>
      </c>
      <c r="G132" s="157" t="e">
        <v>#N/A</v>
      </c>
      <c r="H132" s="158" t="e">
        <v>#N/A</v>
      </c>
      <c r="I132" s="86"/>
      <c r="J132" s="56"/>
      <c r="K132" s="56" t="e">
        <v>#N/A</v>
      </c>
      <c r="L132" s="56"/>
      <c r="M132" s="78" t="e">
        <v>#N/A</v>
      </c>
      <c r="N132" s="103"/>
    </row>
    <row r="133" spans="1:14" x14ac:dyDescent="0.2">
      <c r="A133" s="50"/>
      <c r="B133" s="51" t="e">
        <v>#N/A</v>
      </c>
      <c r="C133" s="193">
        <v>0</v>
      </c>
      <c r="D133" s="52" t="e">
        <v>#N/A</v>
      </c>
      <c r="E133" s="52" t="e">
        <v>#N/A</v>
      </c>
      <c r="F133" s="157" t="e">
        <v>#N/A</v>
      </c>
      <c r="G133" s="157" t="e">
        <v>#N/A</v>
      </c>
      <c r="H133" s="158" t="e">
        <v>#N/A</v>
      </c>
      <c r="I133" s="86"/>
      <c r="J133" s="56"/>
      <c r="K133" s="56" t="e">
        <v>#N/A</v>
      </c>
      <c r="L133" s="56"/>
      <c r="M133" s="78" t="e">
        <v>#N/A</v>
      </c>
      <c r="N133" s="103"/>
    </row>
    <row r="134" spans="1:14" x14ac:dyDescent="0.2">
      <c r="A134" s="50"/>
      <c r="B134" s="51" t="e">
        <v>#N/A</v>
      </c>
      <c r="C134" s="193">
        <v>0</v>
      </c>
      <c r="D134" s="52" t="e">
        <v>#N/A</v>
      </c>
      <c r="E134" s="52" t="e">
        <v>#N/A</v>
      </c>
      <c r="F134" s="157" t="e">
        <v>#N/A</v>
      </c>
      <c r="G134" s="157" t="e">
        <v>#N/A</v>
      </c>
      <c r="H134" s="158" t="e">
        <v>#N/A</v>
      </c>
      <c r="I134" s="86"/>
      <c r="J134" s="56"/>
      <c r="K134" s="56" t="e">
        <v>#N/A</v>
      </c>
      <c r="L134" s="56"/>
      <c r="M134" s="78" t="e">
        <v>#N/A</v>
      </c>
      <c r="N134" s="103"/>
    </row>
    <row r="135" spans="1:14" x14ac:dyDescent="0.2">
      <c r="A135" s="50"/>
      <c r="B135" s="51" t="e">
        <v>#N/A</v>
      </c>
      <c r="C135" s="193">
        <v>0</v>
      </c>
      <c r="D135" s="52" t="e">
        <v>#N/A</v>
      </c>
      <c r="E135" s="52" t="e">
        <v>#N/A</v>
      </c>
      <c r="F135" s="157" t="e">
        <v>#N/A</v>
      </c>
      <c r="G135" s="157" t="e">
        <v>#N/A</v>
      </c>
      <c r="H135" s="158" t="e">
        <v>#N/A</v>
      </c>
      <c r="I135" s="86"/>
      <c r="J135" s="56"/>
      <c r="K135" s="56" t="e">
        <v>#N/A</v>
      </c>
      <c r="L135" s="56"/>
      <c r="M135" s="78" t="e">
        <v>#N/A</v>
      </c>
      <c r="N135" s="103"/>
    </row>
  </sheetData>
  <sortState ref="B38:N42">
    <sortCondition ref="I38:I42"/>
  </sortState>
  <mergeCells count="11">
    <mergeCell ref="A1:M1"/>
    <mergeCell ref="A2:M2"/>
    <mergeCell ref="A3:M3"/>
    <mergeCell ref="G7:H7"/>
    <mergeCell ref="A6:M6"/>
    <mergeCell ref="B23:D23"/>
    <mergeCell ref="A8:B8"/>
    <mergeCell ref="I7:J7"/>
    <mergeCell ref="B11:D11"/>
    <mergeCell ref="A4:M4"/>
    <mergeCell ref="G8:H8"/>
  </mergeCells>
  <phoneticPr fontId="1" type="noConversion"/>
  <pageMargins left="0.39370078740157483" right="0.39370078740157483" top="0.47244094488188981" bottom="0.19685039370078741" header="0.31496062992125984" footer="0.51181102362204722"/>
  <pageSetup paperSize="9" scale="98" fitToHeight="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>
    <tabColor indexed="15"/>
    <pageSetUpPr fitToPage="1"/>
  </sheetPr>
  <dimension ref="A1:N142"/>
  <sheetViews>
    <sheetView view="pageBreakPreview" topLeftCell="A19" zoomScaleNormal="100" zoomScaleSheetLayoutView="100" workbookViewId="0">
      <selection activeCell="N32" sqref="N32"/>
    </sheetView>
  </sheetViews>
  <sheetFormatPr defaultColWidth="8.28515625" defaultRowHeight="12.75" outlineLevelCol="1" x14ac:dyDescent="0.2"/>
  <cols>
    <col min="1" max="1" width="6.140625" style="11" customWidth="1"/>
    <col min="2" max="2" width="26.28515625" style="6" bestFit="1" customWidth="1"/>
    <col min="3" max="3" width="5.5703125" style="6" customWidth="1"/>
    <col min="4" max="4" width="9.28515625" style="10" bestFit="1" customWidth="1"/>
    <col min="5" max="5" width="7.42578125" style="10" customWidth="1"/>
    <col min="6" max="6" width="14.28515625" style="10" customWidth="1"/>
    <col min="7" max="7" width="8.28515625" style="10" hidden="1" customWidth="1"/>
    <col min="8" max="8" width="16.42578125" style="10" customWidth="1"/>
    <col min="9" max="9" width="9.5703125" style="32" customWidth="1"/>
    <col min="10" max="10" width="8" style="6" customWidth="1"/>
    <col min="11" max="11" width="5.85546875" style="6" hidden="1" customWidth="1"/>
    <col min="12" max="12" width="7" style="6" hidden="1" customWidth="1"/>
    <col min="13" max="13" width="29.7109375" style="6" customWidth="1"/>
    <col min="14" max="14" width="8.28515625" style="6" customWidth="1" outlineLevel="1"/>
    <col min="15" max="16384" width="8.28515625" style="6"/>
  </cols>
  <sheetData>
    <row r="1" spans="1:14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4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14" hidden="1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14" ht="15" x14ac:dyDescent="0.25">
      <c r="A4" s="373" t="s">
        <v>325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4" ht="15.75" x14ac:dyDescent="0.25">
      <c r="A5" s="363" t="s">
        <v>8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</row>
    <row r="6" spans="1:14" x14ac:dyDescent="0.2">
      <c r="C6" s="228"/>
      <c r="E6" s="11"/>
      <c r="F6" s="34"/>
      <c r="G6" s="372"/>
      <c r="H6" s="372"/>
      <c r="I6" s="370"/>
      <c r="J6" s="370"/>
      <c r="K6" s="229"/>
      <c r="L6" s="123"/>
    </row>
    <row r="7" spans="1:14" x14ac:dyDescent="0.2">
      <c r="A7" s="364" t="s">
        <v>29</v>
      </c>
      <c r="B7" s="364"/>
      <c r="C7" s="228"/>
      <c r="E7" s="11"/>
      <c r="F7" s="34"/>
      <c r="G7" s="371"/>
      <c r="H7" s="371"/>
      <c r="M7" s="35" t="s">
        <v>408</v>
      </c>
    </row>
    <row r="8" spans="1:14" ht="12.75" customHeight="1" x14ac:dyDescent="0.2">
      <c r="A8" s="36"/>
      <c r="E8" s="11"/>
      <c r="F8" s="230" t="s">
        <v>32</v>
      </c>
      <c r="J8" s="38"/>
      <c r="K8" s="38"/>
      <c r="L8" s="124"/>
      <c r="M8" s="35" t="s">
        <v>105</v>
      </c>
    </row>
    <row r="9" spans="1:14" ht="24" x14ac:dyDescent="0.2">
      <c r="A9" s="40" t="s">
        <v>62</v>
      </c>
      <c r="B9" s="41" t="s">
        <v>25</v>
      </c>
      <c r="C9" s="41" t="s">
        <v>100</v>
      </c>
      <c r="D9" s="41" t="s">
        <v>9</v>
      </c>
      <c r="E9" s="41" t="s">
        <v>1</v>
      </c>
      <c r="F9" s="41" t="s">
        <v>52</v>
      </c>
      <c r="G9" s="42" t="s">
        <v>40</v>
      </c>
      <c r="H9" s="41" t="s">
        <v>53</v>
      </c>
      <c r="I9" s="43" t="s">
        <v>31</v>
      </c>
      <c r="J9" s="41" t="s">
        <v>4</v>
      </c>
      <c r="K9" s="41" t="s">
        <v>84</v>
      </c>
      <c r="L9" s="41" t="s">
        <v>5</v>
      </c>
      <c r="M9" s="44" t="s">
        <v>6</v>
      </c>
    </row>
    <row r="10" spans="1:14" ht="15" customHeight="1" x14ac:dyDescent="0.2">
      <c r="A10" s="45"/>
      <c r="B10" s="358" t="s">
        <v>412</v>
      </c>
      <c r="C10" s="358"/>
      <c r="D10" s="358"/>
      <c r="E10" s="46"/>
      <c r="F10" s="46"/>
      <c r="G10" s="47"/>
      <c r="H10" s="46"/>
      <c r="I10" s="48"/>
      <c r="J10" s="46"/>
      <c r="K10" s="18"/>
      <c r="L10" s="18"/>
      <c r="M10" s="49"/>
    </row>
    <row r="11" spans="1:14" ht="15" customHeight="1" x14ac:dyDescent="0.2">
      <c r="A11" s="50">
        <v>1</v>
      </c>
      <c r="B11" s="51" t="s">
        <v>386</v>
      </c>
      <c r="C11" s="193">
        <v>2915</v>
      </c>
      <c r="D11" s="52">
        <v>1994</v>
      </c>
      <c r="E11" s="52" t="s">
        <v>55</v>
      </c>
      <c r="F11" s="157" t="s">
        <v>123</v>
      </c>
      <c r="G11" s="157">
        <v>0</v>
      </c>
      <c r="H11" s="158" t="s">
        <v>213</v>
      </c>
      <c r="I11" s="281" t="s">
        <v>538</v>
      </c>
      <c r="J11" s="56" t="s">
        <v>55</v>
      </c>
      <c r="K11" s="56"/>
      <c r="L11" s="56"/>
      <c r="M11" s="78" t="s">
        <v>124</v>
      </c>
      <c r="N11" s="103">
        <v>2915</v>
      </c>
    </row>
    <row r="12" spans="1:14" ht="15" customHeight="1" x14ac:dyDescent="0.2">
      <c r="A12" s="50">
        <v>2</v>
      </c>
      <c r="B12" s="51" t="s">
        <v>219</v>
      </c>
      <c r="C12" s="193">
        <v>96</v>
      </c>
      <c r="D12" s="52">
        <v>1997</v>
      </c>
      <c r="E12" s="52" t="s">
        <v>16</v>
      </c>
      <c r="F12" s="157" t="s">
        <v>99</v>
      </c>
      <c r="G12" s="157">
        <v>0</v>
      </c>
      <c r="H12" s="158" t="s">
        <v>221</v>
      </c>
      <c r="I12" s="281" t="s">
        <v>531</v>
      </c>
      <c r="J12" s="56">
        <v>1</v>
      </c>
      <c r="K12" s="56"/>
      <c r="L12" s="56"/>
      <c r="M12" s="78" t="s">
        <v>199</v>
      </c>
      <c r="N12" s="103">
        <v>96</v>
      </c>
    </row>
    <row r="13" spans="1:14" ht="15" customHeight="1" x14ac:dyDescent="0.2">
      <c r="A13" s="50">
        <v>3</v>
      </c>
      <c r="B13" s="51" t="s">
        <v>385</v>
      </c>
      <c r="C13" s="193">
        <v>2914</v>
      </c>
      <c r="D13" s="52">
        <v>1988</v>
      </c>
      <c r="E13" s="52"/>
      <c r="F13" s="157" t="s">
        <v>123</v>
      </c>
      <c r="G13" s="157">
        <v>0</v>
      </c>
      <c r="H13" s="158" t="s">
        <v>213</v>
      </c>
      <c r="I13" s="281" t="s">
        <v>539</v>
      </c>
      <c r="J13" s="56">
        <v>1</v>
      </c>
      <c r="K13" s="56"/>
      <c r="L13" s="56"/>
      <c r="M13" s="78" t="s">
        <v>155</v>
      </c>
      <c r="N13" s="103">
        <v>2914</v>
      </c>
    </row>
    <row r="14" spans="1:14" ht="15" customHeight="1" x14ac:dyDescent="0.2">
      <c r="A14" s="50">
        <v>4</v>
      </c>
      <c r="B14" s="51" t="s">
        <v>206</v>
      </c>
      <c r="C14" s="193">
        <v>132</v>
      </c>
      <c r="D14" s="52">
        <v>1997</v>
      </c>
      <c r="E14" s="52">
        <v>1</v>
      </c>
      <c r="F14" s="157" t="s">
        <v>99</v>
      </c>
      <c r="G14" s="157">
        <v>0</v>
      </c>
      <c r="H14" s="158" t="s">
        <v>205</v>
      </c>
      <c r="I14" s="281" t="s">
        <v>536</v>
      </c>
      <c r="J14" s="56">
        <v>2</v>
      </c>
      <c r="K14" s="56"/>
      <c r="L14" s="56"/>
      <c r="M14" s="78" t="s">
        <v>204</v>
      </c>
      <c r="N14" s="103">
        <v>132</v>
      </c>
    </row>
    <row r="15" spans="1:14" ht="15" customHeight="1" x14ac:dyDescent="0.2">
      <c r="A15" s="50">
        <v>5</v>
      </c>
      <c r="B15" s="51" t="s">
        <v>288</v>
      </c>
      <c r="C15" s="193">
        <v>29</v>
      </c>
      <c r="D15" s="52">
        <v>1996</v>
      </c>
      <c r="E15" s="52" t="s">
        <v>16</v>
      </c>
      <c r="F15" s="157" t="s">
        <v>111</v>
      </c>
      <c r="G15" s="157">
        <v>0</v>
      </c>
      <c r="H15" s="158" t="s">
        <v>290</v>
      </c>
      <c r="I15" s="281" t="s">
        <v>537</v>
      </c>
      <c r="J15" s="56">
        <v>2</v>
      </c>
      <c r="K15" s="56"/>
      <c r="L15" s="56"/>
      <c r="M15" s="78" t="s">
        <v>289</v>
      </c>
      <c r="N15" s="103">
        <v>29</v>
      </c>
    </row>
    <row r="16" spans="1:14" ht="15" customHeight="1" x14ac:dyDescent="0.2">
      <c r="A16" s="50">
        <v>6</v>
      </c>
      <c r="B16" s="51" t="s">
        <v>319</v>
      </c>
      <c r="C16" s="193">
        <v>171</v>
      </c>
      <c r="D16" s="52">
        <v>1997</v>
      </c>
      <c r="E16" s="52" t="s">
        <v>17</v>
      </c>
      <c r="F16" s="157" t="s">
        <v>99</v>
      </c>
      <c r="G16" s="157">
        <v>0</v>
      </c>
      <c r="H16" s="158" t="s">
        <v>116</v>
      </c>
      <c r="I16" s="281" t="s">
        <v>540</v>
      </c>
      <c r="J16" s="56">
        <v>2</v>
      </c>
      <c r="K16" s="56"/>
      <c r="L16" s="56"/>
      <c r="M16" s="78" t="s">
        <v>310</v>
      </c>
      <c r="N16" s="103">
        <v>171</v>
      </c>
    </row>
    <row r="17" spans="1:14" x14ac:dyDescent="0.2">
      <c r="A17" s="50">
        <v>7</v>
      </c>
      <c r="B17" s="51" t="s">
        <v>318</v>
      </c>
      <c r="C17" s="193">
        <v>172</v>
      </c>
      <c r="D17" s="52">
        <v>1996</v>
      </c>
      <c r="E17" s="52" t="s">
        <v>17</v>
      </c>
      <c r="F17" s="157" t="s">
        <v>99</v>
      </c>
      <c r="G17" s="157">
        <v>0</v>
      </c>
      <c r="H17" s="158" t="s">
        <v>116</v>
      </c>
      <c r="I17" s="281" t="s">
        <v>532</v>
      </c>
      <c r="J17" s="56">
        <v>2</v>
      </c>
      <c r="K17" s="56"/>
      <c r="L17" s="56"/>
      <c r="M17" s="78" t="s">
        <v>317</v>
      </c>
      <c r="N17" s="103">
        <v>172</v>
      </c>
    </row>
    <row r="18" spans="1:14" ht="15" customHeight="1" x14ac:dyDescent="0.2">
      <c r="A18" s="50">
        <v>8</v>
      </c>
      <c r="B18" s="51" t="s">
        <v>383</v>
      </c>
      <c r="C18" s="193">
        <v>2937</v>
      </c>
      <c r="D18" s="52">
        <v>1996</v>
      </c>
      <c r="E18" s="52" t="s">
        <v>18</v>
      </c>
      <c r="F18" s="157" t="s">
        <v>99</v>
      </c>
      <c r="G18" s="157">
        <v>0</v>
      </c>
      <c r="H18" s="158" t="s">
        <v>324</v>
      </c>
      <c r="I18" s="281" t="s">
        <v>534</v>
      </c>
      <c r="J18" s="56">
        <v>3</v>
      </c>
      <c r="K18" s="56"/>
      <c r="L18" s="56"/>
      <c r="M18" s="78" t="s">
        <v>261</v>
      </c>
      <c r="N18" s="103">
        <v>2937</v>
      </c>
    </row>
    <row r="19" spans="1:14" ht="15" customHeight="1" x14ac:dyDescent="0.2">
      <c r="A19" s="50">
        <v>9</v>
      </c>
      <c r="B19" s="51" t="s">
        <v>390</v>
      </c>
      <c r="C19" s="193">
        <v>2875</v>
      </c>
      <c r="D19" s="52">
        <v>1986</v>
      </c>
      <c r="E19" s="52" t="s">
        <v>17</v>
      </c>
      <c r="F19" s="157" t="s">
        <v>99</v>
      </c>
      <c r="G19" s="157">
        <v>0</v>
      </c>
      <c r="H19" s="158"/>
      <c r="I19" s="281" t="s">
        <v>529</v>
      </c>
      <c r="J19" s="56">
        <v>3</v>
      </c>
      <c r="K19" s="56"/>
      <c r="L19" s="56"/>
      <c r="M19" s="78"/>
      <c r="N19" s="103">
        <v>2875</v>
      </c>
    </row>
    <row r="20" spans="1:14" ht="15" customHeight="1" x14ac:dyDescent="0.2">
      <c r="A20" s="50">
        <v>10</v>
      </c>
      <c r="B20" s="51" t="s">
        <v>382</v>
      </c>
      <c r="C20" s="193">
        <v>127</v>
      </c>
      <c r="D20" s="52">
        <v>1996</v>
      </c>
      <c r="E20" s="52" t="s">
        <v>18</v>
      </c>
      <c r="F20" s="157" t="s">
        <v>99</v>
      </c>
      <c r="G20" s="157">
        <v>0</v>
      </c>
      <c r="H20" s="158" t="s">
        <v>380</v>
      </c>
      <c r="I20" s="281" t="s">
        <v>535</v>
      </c>
      <c r="J20" s="56" t="s">
        <v>51</v>
      </c>
      <c r="K20" s="56"/>
      <c r="L20" s="56"/>
      <c r="M20" s="78" t="s">
        <v>379</v>
      </c>
      <c r="N20" s="103">
        <v>127</v>
      </c>
    </row>
    <row r="21" spans="1:14" ht="15" customHeight="1" x14ac:dyDescent="0.2">
      <c r="A21" s="50">
        <v>11</v>
      </c>
      <c r="B21" s="51" t="s">
        <v>218</v>
      </c>
      <c r="C21" s="193">
        <v>94</v>
      </c>
      <c r="D21" s="52">
        <v>1997</v>
      </c>
      <c r="E21" s="52" t="s">
        <v>17</v>
      </c>
      <c r="F21" s="157" t="s">
        <v>99</v>
      </c>
      <c r="G21" s="157">
        <v>0</v>
      </c>
      <c r="H21" s="158" t="s">
        <v>221</v>
      </c>
      <c r="I21" s="281" t="s">
        <v>530</v>
      </c>
      <c r="J21" s="56" t="s">
        <v>51</v>
      </c>
      <c r="K21" s="56"/>
      <c r="L21" s="56"/>
      <c r="M21" s="78" t="s">
        <v>199</v>
      </c>
      <c r="N21" s="103">
        <v>94</v>
      </c>
    </row>
    <row r="22" spans="1:14" ht="15" customHeight="1" x14ac:dyDescent="0.2">
      <c r="A22" s="50">
        <v>12</v>
      </c>
      <c r="B22" s="51" t="s">
        <v>392</v>
      </c>
      <c r="C22" s="193">
        <v>2962</v>
      </c>
      <c r="D22" s="52">
        <v>1997</v>
      </c>
      <c r="E22" s="52"/>
      <c r="F22" s="157" t="s">
        <v>99</v>
      </c>
      <c r="G22" s="157">
        <v>0</v>
      </c>
      <c r="H22" s="158"/>
      <c r="I22" s="281" t="s">
        <v>533</v>
      </c>
      <c r="J22" s="56" t="s">
        <v>51</v>
      </c>
      <c r="K22" s="56"/>
      <c r="L22" s="56"/>
      <c r="M22" s="78" t="s">
        <v>369</v>
      </c>
      <c r="N22" s="103">
        <v>2962</v>
      </c>
    </row>
    <row r="23" spans="1:14" ht="15" customHeight="1" x14ac:dyDescent="0.2">
      <c r="A23" s="50">
        <v>13</v>
      </c>
      <c r="B23" s="51" t="s">
        <v>381</v>
      </c>
      <c r="C23" s="193">
        <v>128</v>
      </c>
      <c r="D23" s="52">
        <v>1997</v>
      </c>
      <c r="E23" s="52" t="s">
        <v>18</v>
      </c>
      <c r="F23" s="157" t="s">
        <v>99</v>
      </c>
      <c r="G23" s="157">
        <v>0</v>
      </c>
      <c r="H23" s="158" t="s">
        <v>380</v>
      </c>
      <c r="I23" s="281" t="s">
        <v>528</v>
      </c>
      <c r="J23" s="56" t="s">
        <v>51</v>
      </c>
      <c r="K23" s="56"/>
      <c r="L23" s="56"/>
      <c r="M23" s="78" t="s">
        <v>379</v>
      </c>
      <c r="N23" s="103">
        <v>128</v>
      </c>
    </row>
    <row r="24" spans="1:14" x14ac:dyDescent="0.2">
      <c r="A24" s="50" t="s">
        <v>57</v>
      </c>
      <c r="B24" s="51" t="s">
        <v>376</v>
      </c>
      <c r="C24" s="193">
        <v>2947</v>
      </c>
      <c r="D24" s="52" t="s">
        <v>377</v>
      </c>
      <c r="E24" s="52" t="s">
        <v>330</v>
      </c>
      <c r="F24" s="157" t="s">
        <v>351</v>
      </c>
      <c r="G24" s="157">
        <v>0</v>
      </c>
      <c r="H24" s="158"/>
      <c r="I24" s="281" t="s">
        <v>525</v>
      </c>
      <c r="J24" s="56">
        <v>1</v>
      </c>
      <c r="K24" s="56"/>
      <c r="L24" s="56"/>
      <c r="M24" s="78" t="s">
        <v>350</v>
      </c>
      <c r="N24" s="103">
        <v>2947</v>
      </c>
    </row>
    <row r="25" spans="1:14" ht="15" customHeight="1" x14ac:dyDescent="0.2">
      <c r="A25" s="50" t="s">
        <v>57</v>
      </c>
      <c r="B25" s="51" t="s">
        <v>374</v>
      </c>
      <c r="C25" s="193">
        <v>2948</v>
      </c>
      <c r="D25" s="52" t="s">
        <v>375</v>
      </c>
      <c r="E25" s="52" t="s">
        <v>16</v>
      </c>
      <c r="F25" s="157" t="s">
        <v>351</v>
      </c>
      <c r="G25" s="157">
        <v>0</v>
      </c>
      <c r="H25" s="158"/>
      <c r="I25" s="281" t="s">
        <v>526</v>
      </c>
      <c r="J25" s="56">
        <v>2</v>
      </c>
      <c r="K25" s="56"/>
      <c r="L25" s="56"/>
      <c r="M25" s="78" t="s">
        <v>350</v>
      </c>
      <c r="N25" s="103">
        <v>2948</v>
      </c>
    </row>
    <row r="26" spans="1:14" ht="15" customHeight="1" x14ac:dyDescent="0.2">
      <c r="A26" s="50" t="s">
        <v>57</v>
      </c>
      <c r="B26" s="51" t="s">
        <v>372</v>
      </c>
      <c r="C26" s="193">
        <v>2949</v>
      </c>
      <c r="D26" s="52" t="s">
        <v>373</v>
      </c>
      <c r="E26" s="52" t="s">
        <v>16</v>
      </c>
      <c r="F26" s="157" t="s">
        <v>351</v>
      </c>
      <c r="G26" s="157">
        <v>0</v>
      </c>
      <c r="H26" s="158"/>
      <c r="I26" s="281" t="s">
        <v>527</v>
      </c>
      <c r="J26" s="56">
        <v>2</v>
      </c>
      <c r="K26" s="56"/>
      <c r="L26" s="56"/>
      <c r="M26" s="78" t="s">
        <v>350</v>
      </c>
      <c r="N26" s="103">
        <v>2949</v>
      </c>
    </row>
    <row r="27" spans="1:14" ht="15" customHeight="1" x14ac:dyDescent="0.2">
      <c r="A27" s="45"/>
      <c r="B27" s="358" t="s">
        <v>413</v>
      </c>
      <c r="C27" s="358"/>
      <c r="D27" s="358"/>
      <c r="E27" s="46"/>
      <c r="F27" s="46"/>
      <c r="G27" s="47"/>
      <c r="H27" s="46"/>
      <c r="I27" s="48"/>
      <c r="J27" s="46"/>
      <c r="K27" s="18"/>
      <c r="L27" s="18"/>
      <c r="M27" s="49"/>
    </row>
    <row r="28" spans="1:14" ht="15" customHeight="1" x14ac:dyDescent="0.2">
      <c r="A28" s="50">
        <v>1</v>
      </c>
      <c r="B28" s="51" t="s">
        <v>180</v>
      </c>
      <c r="C28" s="193">
        <v>56</v>
      </c>
      <c r="D28" s="52">
        <v>1998</v>
      </c>
      <c r="E28" s="52" t="s">
        <v>16</v>
      </c>
      <c r="F28" s="157" t="s">
        <v>99</v>
      </c>
      <c r="G28" s="157">
        <v>0</v>
      </c>
      <c r="H28" s="158" t="s">
        <v>179</v>
      </c>
      <c r="I28" s="281" t="s">
        <v>544</v>
      </c>
      <c r="J28" s="56">
        <v>1</v>
      </c>
      <c r="K28" s="56"/>
      <c r="L28" s="56"/>
      <c r="M28" s="78" t="s">
        <v>246</v>
      </c>
      <c r="N28" s="103">
        <v>56</v>
      </c>
    </row>
    <row r="29" spans="1:14" ht="15" customHeight="1" x14ac:dyDescent="0.2">
      <c r="A29" s="50">
        <v>2</v>
      </c>
      <c r="B29" s="51" t="s">
        <v>277</v>
      </c>
      <c r="C29" s="193">
        <v>194</v>
      </c>
      <c r="D29" s="52">
        <v>1998</v>
      </c>
      <c r="E29" s="52" t="s">
        <v>16</v>
      </c>
      <c r="F29" s="157" t="s">
        <v>243</v>
      </c>
      <c r="G29" s="157">
        <v>0</v>
      </c>
      <c r="H29" s="158" t="s">
        <v>114</v>
      </c>
      <c r="I29" s="281" t="s">
        <v>539</v>
      </c>
      <c r="J29" s="56">
        <v>1</v>
      </c>
      <c r="K29" s="56"/>
      <c r="L29" s="56"/>
      <c r="M29" s="78" t="s">
        <v>298</v>
      </c>
      <c r="N29" s="103">
        <v>194</v>
      </c>
    </row>
    <row r="30" spans="1:14" ht="15" customHeight="1" x14ac:dyDescent="0.2">
      <c r="A30" s="50">
        <v>3</v>
      </c>
      <c r="B30" s="51" t="s">
        <v>272</v>
      </c>
      <c r="C30" s="193">
        <v>2982</v>
      </c>
      <c r="D30" s="52">
        <v>2001</v>
      </c>
      <c r="E30" s="52">
        <v>1</v>
      </c>
      <c r="F30" s="157" t="s">
        <v>156</v>
      </c>
      <c r="G30" s="157">
        <v>0</v>
      </c>
      <c r="H30" s="158" t="s">
        <v>121</v>
      </c>
      <c r="I30" s="281" t="s">
        <v>543</v>
      </c>
      <c r="J30" s="56">
        <v>2</v>
      </c>
      <c r="K30" s="56"/>
      <c r="L30" s="56"/>
      <c r="M30" s="78" t="s">
        <v>271</v>
      </c>
      <c r="N30" s="103">
        <v>2982</v>
      </c>
    </row>
    <row r="31" spans="1:14" ht="15" customHeight="1" x14ac:dyDescent="0.2">
      <c r="A31" s="50">
        <v>4</v>
      </c>
      <c r="B31" s="51" t="s">
        <v>256</v>
      </c>
      <c r="C31" s="193">
        <v>2944</v>
      </c>
      <c r="D31" s="52">
        <v>1999</v>
      </c>
      <c r="E31" s="52">
        <v>2</v>
      </c>
      <c r="F31" s="157" t="s">
        <v>254</v>
      </c>
      <c r="G31" s="157">
        <v>0</v>
      </c>
      <c r="H31" s="158" t="s">
        <v>255</v>
      </c>
      <c r="I31" s="281" t="s">
        <v>545</v>
      </c>
      <c r="J31" s="56">
        <v>2</v>
      </c>
      <c r="K31" s="56"/>
      <c r="L31" s="56"/>
      <c r="M31" s="78" t="s">
        <v>355</v>
      </c>
      <c r="N31" s="103">
        <v>2944</v>
      </c>
    </row>
    <row r="32" spans="1:14" ht="15" customHeight="1" x14ac:dyDescent="0.2">
      <c r="A32" s="50">
        <v>5</v>
      </c>
      <c r="B32" s="51" t="s">
        <v>303</v>
      </c>
      <c r="C32" s="193">
        <v>188</v>
      </c>
      <c r="D32" s="52">
        <v>1999</v>
      </c>
      <c r="E32" s="52" t="s">
        <v>17</v>
      </c>
      <c r="F32" s="157" t="s">
        <v>243</v>
      </c>
      <c r="G32" s="157">
        <v>0</v>
      </c>
      <c r="H32" s="158" t="s">
        <v>114</v>
      </c>
      <c r="I32" s="281" t="s">
        <v>546</v>
      </c>
      <c r="J32" s="56">
        <v>2</v>
      </c>
      <c r="K32" s="56"/>
      <c r="L32" s="56"/>
      <c r="M32" s="78" t="s">
        <v>298</v>
      </c>
      <c r="N32" s="103">
        <v>188</v>
      </c>
    </row>
    <row r="33" spans="1:14" ht="15" customHeight="1" x14ac:dyDescent="0.2">
      <c r="A33" s="50">
        <v>6</v>
      </c>
      <c r="B33" s="51" t="s">
        <v>361</v>
      </c>
      <c r="C33" s="193">
        <v>2916</v>
      </c>
      <c r="D33" s="52">
        <v>1999</v>
      </c>
      <c r="E33" s="52">
        <v>1</v>
      </c>
      <c r="F33" s="157" t="s">
        <v>123</v>
      </c>
      <c r="G33" s="157">
        <v>0</v>
      </c>
      <c r="H33" s="158" t="s">
        <v>213</v>
      </c>
      <c r="I33" s="281" t="s">
        <v>547</v>
      </c>
      <c r="J33" s="56">
        <v>2</v>
      </c>
      <c r="K33" s="56"/>
      <c r="L33" s="56"/>
      <c r="M33" s="78" t="s">
        <v>124</v>
      </c>
      <c r="N33" s="103">
        <v>2916</v>
      </c>
    </row>
    <row r="34" spans="1:14" ht="15" customHeight="1" x14ac:dyDescent="0.2">
      <c r="A34" s="50">
        <v>7</v>
      </c>
      <c r="B34" s="51" t="s">
        <v>257</v>
      </c>
      <c r="C34" s="193">
        <v>2945</v>
      </c>
      <c r="D34" s="52">
        <v>2000</v>
      </c>
      <c r="E34" s="52">
        <v>2</v>
      </c>
      <c r="F34" s="157" t="s">
        <v>254</v>
      </c>
      <c r="G34" s="157">
        <v>0</v>
      </c>
      <c r="H34" s="158" t="s">
        <v>255</v>
      </c>
      <c r="I34" s="281" t="s">
        <v>542</v>
      </c>
      <c r="J34" s="56">
        <v>2</v>
      </c>
      <c r="K34" s="56"/>
      <c r="L34" s="56"/>
      <c r="M34" s="78" t="s">
        <v>355</v>
      </c>
      <c r="N34" s="103">
        <v>2945</v>
      </c>
    </row>
    <row r="35" spans="1:14" ht="15" customHeight="1" x14ac:dyDescent="0.2">
      <c r="A35" s="50">
        <v>8</v>
      </c>
      <c r="B35" s="51" t="s">
        <v>262</v>
      </c>
      <c r="C35" s="193">
        <v>2936</v>
      </c>
      <c r="D35" s="52">
        <v>1998</v>
      </c>
      <c r="E35" s="52">
        <v>3</v>
      </c>
      <c r="F35" s="157" t="s">
        <v>99</v>
      </c>
      <c r="G35" s="157">
        <v>0</v>
      </c>
      <c r="H35" s="158" t="s">
        <v>324</v>
      </c>
      <c r="I35" s="281" t="s">
        <v>552</v>
      </c>
      <c r="J35" s="56">
        <v>3</v>
      </c>
      <c r="K35" s="56"/>
      <c r="L35" s="56"/>
      <c r="M35" s="78" t="s">
        <v>261</v>
      </c>
      <c r="N35" s="103">
        <v>2936</v>
      </c>
    </row>
    <row r="36" spans="1:14" ht="15" customHeight="1" x14ac:dyDescent="0.2">
      <c r="A36" s="50">
        <v>9</v>
      </c>
      <c r="B36" s="51" t="s">
        <v>220</v>
      </c>
      <c r="C36" s="193">
        <v>109</v>
      </c>
      <c r="D36" s="52">
        <v>1998</v>
      </c>
      <c r="E36" s="52">
        <v>2</v>
      </c>
      <c r="F36" s="157" t="s">
        <v>99</v>
      </c>
      <c r="G36" s="157">
        <v>0</v>
      </c>
      <c r="H36" s="158" t="s">
        <v>221</v>
      </c>
      <c r="I36" s="281" t="s">
        <v>550</v>
      </c>
      <c r="J36" s="56" t="s">
        <v>51</v>
      </c>
      <c r="K36" s="56"/>
      <c r="L36" s="56"/>
      <c r="M36" s="78" t="s">
        <v>199</v>
      </c>
      <c r="N36" s="103">
        <v>109</v>
      </c>
    </row>
    <row r="37" spans="1:14" ht="15" customHeight="1" x14ac:dyDescent="0.2">
      <c r="A37" s="50">
        <v>10</v>
      </c>
      <c r="B37" s="51" t="s">
        <v>260</v>
      </c>
      <c r="C37" s="193">
        <v>2935</v>
      </c>
      <c r="D37" s="52">
        <v>1998</v>
      </c>
      <c r="E37" s="52">
        <v>3</v>
      </c>
      <c r="F37" s="157" t="s">
        <v>99</v>
      </c>
      <c r="G37" s="157">
        <v>0</v>
      </c>
      <c r="H37" s="158" t="s">
        <v>324</v>
      </c>
      <c r="I37" s="281" t="s">
        <v>551</v>
      </c>
      <c r="J37" s="56" t="s">
        <v>51</v>
      </c>
      <c r="K37" s="56"/>
      <c r="L37" s="56"/>
      <c r="M37" s="78" t="s">
        <v>261</v>
      </c>
      <c r="N37" s="103">
        <v>2935</v>
      </c>
    </row>
    <row r="38" spans="1:14" ht="15" customHeight="1" x14ac:dyDescent="0.2">
      <c r="A38" s="50" t="s">
        <v>57</v>
      </c>
      <c r="B38" s="51" t="s">
        <v>354</v>
      </c>
      <c r="C38" s="193">
        <v>2950</v>
      </c>
      <c r="D38" s="52" t="s">
        <v>352</v>
      </c>
      <c r="E38" s="52" t="s">
        <v>17</v>
      </c>
      <c r="F38" s="157" t="s">
        <v>351</v>
      </c>
      <c r="G38" s="157">
        <v>0</v>
      </c>
      <c r="H38" s="158"/>
      <c r="I38" s="281" t="s">
        <v>549</v>
      </c>
      <c r="J38" s="56">
        <v>3</v>
      </c>
      <c r="K38" s="56"/>
      <c r="L38" s="56"/>
      <c r="M38" s="78" t="s">
        <v>350</v>
      </c>
      <c r="N38" s="103">
        <v>2950</v>
      </c>
    </row>
    <row r="39" spans="1:14" ht="15" customHeight="1" x14ac:dyDescent="0.2">
      <c r="A39" s="50" t="s">
        <v>57</v>
      </c>
      <c r="B39" s="51" t="s">
        <v>353</v>
      </c>
      <c r="C39" s="193">
        <v>2951</v>
      </c>
      <c r="D39" s="52" t="s">
        <v>352</v>
      </c>
      <c r="E39" s="52" t="s">
        <v>17</v>
      </c>
      <c r="F39" s="157" t="s">
        <v>351</v>
      </c>
      <c r="G39" s="157">
        <v>0</v>
      </c>
      <c r="H39" s="158"/>
      <c r="I39" s="281" t="s">
        <v>548</v>
      </c>
      <c r="J39" s="56">
        <v>3</v>
      </c>
      <c r="K39" s="56"/>
      <c r="L39" s="56"/>
      <c r="M39" s="78" t="s">
        <v>350</v>
      </c>
      <c r="N39" s="103">
        <v>2951</v>
      </c>
    </row>
    <row r="40" spans="1:14" ht="15" customHeight="1" x14ac:dyDescent="0.2">
      <c r="A40" s="50">
        <v>13</v>
      </c>
      <c r="B40" s="51" t="e">
        <v>#N/A</v>
      </c>
      <c r="C40" s="193">
        <v>0</v>
      </c>
      <c r="D40" s="52" t="e">
        <v>#N/A</v>
      </c>
      <c r="E40" s="52" t="e">
        <v>#N/A</v>
      </c>
      <c r="F40" s="157" t="e">
        <v>#N/A</v>
      </c>
      <c r="G40" s="157" t="e">
        <v>#N/A</v>
      </c>
      <c r="H40" s="158" t="e">
        <v>#N/A</v>
      </c>
      <c r="I40" s="86"/>
      <c r="J40" s="56"/>
      <c r="K40" s="56"/>
      <c r="L40" s="56"/>
      <c r="M40" s="78" t="e">
        <v>#N/A</v>
      </c>
      <c r="N40" s="103"/>
    </row>
    <row r="41" spans="1:14" ht="15" customHeight="1" x14ac:dyDescent="0.2">
      <c r="A41" s="50">
        <v>14</v>
      </c>
      <c r="B41" s="51" t="e">
        <v>#N/A</v>
      </c>
      <c r="C41" s="193">
        <v>0</v>
      </c>
      <c r="D41" s="52" t="e">
        <v>#N/A</v>
      </c>
      <c r="E41" s="52" t="e">
        <v>#N/A</v>
      </c>
      <c r="F41" s="157" t="e">
        <v>#N/A</v>
      </c>
      <c r="G41" s="157" t="e">
        <v>#N/A</v>
      </c>
      <c r="H41" s="158" t="e">
        <v>#N/A</v>
      </c>
      <c r="I41" s="86"/>
      <c r="J41" s="56"/>
      <c r="K41" s="56"/>
      <c r="L41" s="56"/>
      <c r="M41" s="78" t="e">
        <v>#N/A</v>
      </c>
      <c r="N41" s="103"/>
    </row>
    <row r="42" spans="1:14" ht="15" customHeight="1" x14ac:dyDescent="0.2">
      <c r="A42" s="50">
        <v>15</v>
      </c>
      <c r="B42" s="51" t="e">
        <v>#N/A</v>
      </c>
      <c r="C42" s="193">
        <v>0</v>
      </c>
      <c r="D42" s="52" t="e">
        <v>#N/A</v>
      </c>
      <c r="E42" s="52" t="e">
        <v>#N/A</v>
      </c>
      <c r="F42" s="157" t="e">
        <v>#N/A</v>
      </c>
      <c r="G42" s="157" t="e">
        <v>#N/A</v>
      </c>
      <c r="H42" s="158" t="e">
        <v>#N/A</v>
      </c>
      <c r="I42" s="86"/>
      <c r="J42" s="56"/>
      <c r="K42" s="56"/>
      <c r="L42" s="56"/>
      <c r="M42" s="78" t="e">
        <v>#N/A</v>
      </c>
      <c r="N42" s="103"/>
    </row>
    <row r="43" spans="1:14" ht="15" customHeight="1" x14ac:dyDescent="0.2">
      <c r="A43" s="50">
        <v>16</v>
      </c>
      <c r="B43" s="51" t="e">
        <v>#N/A</v>
      </c>
      <c r="C43" s="193">
        <v>0</v>
      </c>
      <c r="D43" s="52" t="e">
        <v>#N/A</v>
      </c>
      <c r="E43" s="52" t="e">
        <v>#N/A</v>
      </c>
      <c r="F43" s="157" t="e">
        <v>#N/A</v>
      </c>
      <c r="G43" s="157" t="e">
        <v>#N/A</v>
      </c>
      <c r="H43" s="158" t="e">
        <v>#N/A</v>
      </c>
      <c r="I43" s="86"/>
      <c r="J43" s="56"/>
      <c r="K43" s="56"/>
      <c r="L43" s="56"/>
      <c r="M43" s="78" t="e">
        <v>#N/A</v>
      </c>
      <c r="N43" s="103"/>
    </row>
    <row r="44" spans="1:14" x14ac:dyDescent="0.2">
      <c r="A44" s="50">
        <v>17</v>
      </c>
      <c r="B44" s="51" t="e">
        <v>#N/A</v>
      </c>
      <c r="C44" s="193">
        <v>0</v>
      </c>
      <c r="D44" s="52" t="e">
        <v>#N/A</v>
      </c>
      <c r="E44" s="52" t="e">
        <v>#N/A</v>
      </c>
      <c r="F44" s="157" t="e">
        <v>#N/A</v>
      </c>
      <c r="G44" s="157" t="e">
        <v>#N/A</v>
      </c>
      <c r="H44" s="158" t="e">
        <v>#N/A</v>
      </c>
      <c r="I44" s="86"/>
      <c r="J44" s="56"/>
      <c r="K44" s="56"/>
      <c r="L44" s="56"/>
      <c r="M44" s="78" t="e">
        <v>#N/A</v>
      </c>
      <c r="N44" s="103"/>
    </row>
    <row r="45" spans="1:14" ht="15" customHeight="1" x14ac:dyDescent="0.2">
      <c r="A45" s="50">
        <v>1</v>
      </c>
      <c r="B45" s="51" t="e">
        <v>#N/A</v>
      </c>
      <c r="C45" s="193">
        <v>0</v>
      </c>
      <c r="D45" s="52" t="e">
        <v>#N/A</v>
      </c>
      <c r="E45" s="52" t="e">
        <v>#N/A</v>
      </c>
      <c r="F45" s="157" t="e">
        <v>#N/A</v>
      </c>
      <c r="G45" s="157" t="e">
        <v>#N/A</v>
      </c>
      <c r="H45" s="158" t="e">
        <v>#N/A</v>
      </c>
      <c r="I45" s="86"/>
      <c r="J45" s="56"/>
      <c r="K45" s="56"/>
      <c r="L45" s="56"/>
      <c r="M45" s="78" t="e">
        <v>#N/A</v>
      </c>
      <c r="N45" s="103"/>
    </row>
    <row r="46" spans="1:14" ht="15" customHeight="1" x14ac:dyDescent="0.2">
      <c r="A46" s="50">
        <v>2</v>
      </c>
      <c r="B46" s="51" t="e">
        <v>#N/A</v>
      </c>
      <c r="C46" s="193">
        <v>0</v>
      </c>
      <c r="D46" s="52" t="e">
        <v>#N/A</v>
      </c>
      <c r="E46" s="52" t="e">
        <v>#N/A</v>
      </c>
      <c r="F46" s="157" t="e">
        <v>#N/A</v>
      </c>
      <c r="G46" s="157" t="e">
        <v>#N/A</v>
      </c>
      <c r="H46" s="158" t="e">
        <v>#N/A</v>
      </c>
      <c r="I46" s="86"/>
      <c r="J46" s="56"/>
      <c r="K46" s="56"/>
      <c r="L46" s="56"/>
      <c r="M46" s="78" t="e">
        <v>#N/A</v>
      </c>
      <c r="N46" s="103"/>
    </row>
    <row r="47" spans="1:14" ht="15" customHeight="1" x14ac:dyDescent="0.2">
      <c r="A47" s="50">
        <v>3</v>
      </c>
      <c r="B47" s="51" t="e">
        <v>#N/A</v>
      </c>
      <c r="C47" s="193">
        <v>0</v>
      </c>
      <c r="D47" s="52" t="e">
        <v>#N/A</v>
      </c>
      <c r="E47" s="52" t="e">
        <v>#N/A</v>
      </c>
      <c r="F47" s="157" t="e">
        <v>#N/A</v>
      </c>
      <c r="G47" s="157" t="e">
        <v>#N/A</v>
      </c>
      <c r="H47" s="158" t="e">
        <v>#N/A</v>
      </c>
      <c r="I47" s="86"/>
      <c r="J47" s="56"/>
      <c r="K47" s="56"/>
      <c r="L47" s="56"/>
      <c r="M47" s="78" t="e">
        <v>#N/A</v>
      </c>
      <c r="N47" s="103"/>
    </row>
    <row r="48" spans="1:14" ht="15" customHeight="1" x14ac:dyDescent="0.2">
      <c r="A48" s="50">
        <v>4</v>
      </c>
      <c r="B48" s="51" t="e">
        <v>#N/A</v>
      </c>
      <c r="C48" s="193">
        <v>0</v>
      </c>
      <c r="D48" s="52" t="e">
        <v>#N/A</v>
      </c>
      <c r="E48" s="52" t="e">
        <v>#N/A</v>
      </c>
      <c r="F48" s="157" t="e">
        <v>#N/A</v>
      </c>
      <c r="G48" s="157" t="e">
        <v>#N/A</v>
      </c>
      <c r="H48" s="158" t="e">
        <v>#N/A</v>
      </c>
      <c r="I48" s="86"/>
      <c r="J48" s="56"/>
      <c r="K48" s="56"/>
      <c r="L48" s="56"/>
      <c r="M48" s="78" t="e">
        <v>#N/A</v>
      </c>
      <c r="N48" s="103"/>
    </row>
    <row r="49" spans="1:14" ht="15" customHeight="1" x14ac:dyDescent="0.2">
      <c r="A49" s="50">
        <v>5</v>
      </c>
      <c r="B49" s="51" t="e">
        <v>#N/A</v>
      </c>
      <c r="C49" s="193">
        <v>0</v>
      </c>
      <c r="D49" s="52" t="e">
        <v>#N/A</v>
      </c>
      <c r="E49" s="52" t="e">
        <v>#N/A</v>
      </c>
      <c r="F49" s="157" t="e">
        <v>#N/A</v>
      </c>
      <c r="G49" s="157" t="e">
        <v>#N/A</v>
      </c>
      <c r="H49" s="158" t="e">
        <v>#N/A</v>
      </c>
      <c r="I49" s="86"/>
      <c r="J49" s="56"/>
      <c r="K49" s="56"/>
      <c r="L49" s="56"/>
      <c r="M49" s="78" t="e">
        <v>#N/A</v>
      </c>
      <c r="N49" s="103"/>
    </row>
    <row r="50" spans="1:14" ht="15" customHeight="1" x14ac:dyDescent="0.2">
      <c r="A50" s="50" t="s">
        <v>57</v>
      </c>
      <c r="B50" s="51" t="e">
        <v>#N/A</v>
      </c>
      <c r="C50" s="193">
        <v>0</v>
      </c>
      <c r="D50" s="52" t="e">
        <v>#N/A</v>
      </c>
      <c r="E50" s="52" t="e">
        <v>#N/A</v>
      </c>
      <c r="F50" s="157" t="e">
        <v>#N/A</v>
      </c>
      <c r="G50" s="157" t="e">
        <v>#N/A</v>
      </c>
      <c r="H50" s="158" t="e">
        <v>#N/A</v>
      </c>
      <c r="I50" s="86"/>
      <c r="J50" s="56"/>
      <c r="K50" s="56"/>
      <c r="L50" s="56"/>
      <c r="M50" s="78" t="e">
        <v>#N/A</v>
      </c>
      <c r="N50" s="103"/>
    </row>
    <row r="51" spans="1:14" ht="15" customHeight="1" x14ac:dyDescent="0.2">
      <c r="A51" s="50"/>
      <c r="B51" s="51"/>
      <c r="C51" s="193"/>
      <c r="D51" s="52"/>
      <c r="E51" s="52"/>
      <c r="F51" s="157"/>
      <c r="G51" s="157"/>
      <c r="H51" s="158"/>
      <c r="I51" s="86"/>
      <c r="J51" s="56"/>
      <c r="K51" s="56"/>
      <c r="L51" s="56"/>
      <c r="M51" s="78"/>
      <c r="N51" s="103"/>
    </row>
    <row r="52" spans="1:14" ht="15" customHeight="1" x14ac:dyDescent="0.2">
      <c r="A52" s="50"/>
      <c r="B52" s="51"/>
      <c r="C52" s="193"/>
      <c r="D52" s="52"/>
      <c r="E52" s="52"/>
      <c r="F52" s="157"/>
      <c r="G52" s="157"/>
      <c r="H52" s="158"/>
      <c r="I52" s="86"/>
      <c r="J52" s="56"/>
      <c r="K52" s="56"/>
      <c r="L52" s="56"/>
      <c r="M52" s="78"/>
      <c r="N52" s="103"/>
    </row>
    <row r="53" spans="1:14" ht="15" customHeight="1" x14ac:dyDescent="0.2">
      <c r="A53" s="50">
        <v>13</v>
      </c>
      <c r="B53" s="51" t="e">
        <v>#N/A</v>
      </c>
      <c r="C53" s="193">
        <v>0</v>
      </c>
      <c r="D53" s="52" t="e">
        <v>#N/A</v>
      </c>
      <c r="E53" s="52" t="e">
        <v>#N/A</v>
      </c>
      <c r="F53" s="157" t="e">
        <v>#N/A</v>
      </c>
      <c r="G53" s="157" t="e">
        <v>#N/A</v>
      </c>
      <c r="H53" s="158" t="e">
        <v>#N/A</v>
      </c>
      <c r="I53" s="86"/>
      <c r="J53" s="56"/>
      <c r="K53" s="56"/>
      <c r="L53" s="56"/>
      <c r="M53" s="78" t="e">
        <v>#N/A</v>
      </c>
      <c r="N53" s="103"/>
    </row>
    <row r="54" spans="1:14" ht="15" customHeight="1" x14ac:dyDescent="0.2">
      <c r="A54" s="50">
        <v>14</v>
      </c>
      <c r="B54" s="51" t="e">
        <v>#N/A</v>
      </c>
      <c r="C54" s="193">
        <v>0</v>
      </c>
      <c r="D54" s="52" t="e">
        <v>#N/A</v>
      </c>
      <c r="E54" s="52" t="e">
        <v>#N/A</v>
      </c>
      <c r="F54" s="157" t="e">
        <v>#N/A</v>
      </c>
      <c r="G54" s="157" t="e">
        <v>#N/A</v>
      </c>
      <c r="H54" s="158" t="e">
        <v>#N/A</v>
      </c>
      <c r="I54" s="86"/>
      <c r="J54" s="56"/>
      <c r="K54" s="56"/>
      <c r="L54" s="56"/>
      <c r="M54" s="78" t="e">
        <v>#N/A</v>
      </c>
      <c r="N54" s="103"/>
    </row>
    <row r="55" spans="1:14" ht="15" customHeight="1" x14ac:dyDescent="0.2">
      <c r="A55" s="50">
        <v>15</v>
      </c>
      <c r="B55" s="51" t="e">
        <v>#N/A</v>
      </c>
      <c r="C55" s="193">
        <v>0</v>
      </c>
      <c r="D55" s="52" t="e">
        <v>#N/A</v>
      </c>
      <c r="E55" s="52" t="e">
        <v>#N/A</v>
      </c>
      <c r="F55" s="157" t="e">
        <v>#N/A</v>
      </c>
      <c r="G55" s="157" t="e">
        <v>#N/A</v>
      </c>
      <c r="H55" s="158" t="e">
        <v>#N/A</v>
      </c>
      <c r="I55" s="86"/>
      <c r="J55" s="56"/>
      <c r="K55" s="56"/>
      <c r="L55" s="56"/>
      <c r="M55" s="78" t="e">
        <v>#N/A</v>
      </c>
      <c r="N55" s="103"/>
    </row>
    <row r="56" spans="1:14" ht="15" customHeight="1" x14ac:dyDescent="0.2">
      <c r="A56" s="50">
        <v>16</v>
      </c>
      <c r="B56" s="51" t="e">
        <v>#N/A</v>
      </c>
      <c r="C56" s="193">
        <v>0</v>
      </c>
      <c r="D56" s="52" t="e">
        <v>#N/A</v>
      </c>
      <c r="E56" s="52" t="e">
        <v>#N/A</v>
      </c>
      <c r="F56" s="157" t="e">
        <v>#N/A</v>
      </c>
      <c r="G56" s="157" t="e">
        <v>#N/A</v>
      </c>
      <c r="H56" s="158" t="e">
        <v>#N/A</v>
      </c>
      <c r="I56" s="86"/>
      <c r="J56" s="56"/>
      <c r="K56" s="56"/>
      <c r="L56" s="56"/>
      <c r="M56" s="78" t="e">
        <v>#N/A</v>
      </c>
      <c r="N56" s="103"/>
    </row>
    <row r="57" spans="1:14" ht="15" customHeight="1" x14ac:dyDescent="0.2">
      <c r="A57" s="50">
        <v>17</v>
      </c>
      <c r="B57" s="51" t="e">
        <v>#N/A</v>
      </c>
      <c r="C57" s="193">
        <v>0</v>
      </c>
      <c r="D57" s="52" t="e">
        <v>#N/A</v>
      </c>
      <c r="E57" s="52" t="e">
        <v>#N/A</v>
      </c>
      <c r="F57" s="157" t="e">
        <v>#N/A</v>
      </c>
      <c r="G57" s="157" t="e">
        <v>#N/A</v>
      </c>
      <c r="H57" s="158" t="e">
        <v>#N/A</v>
      </c>
      <c r="I57" s="86"/>
      <c r="J57" s="56"/>
      <c r="K57" s="56"/>
      <c r="L57" s="56"/>
      <c r="M57" s="78" t="e">
        <v>#N/A</v>
      </c>
      <c r="N57" s="104"/>
    </row>
    <row r="58" spans="1:14" ht="15" customHeight="1" x14ac:dyDescent="0.2">
      <c r="A58" s="50">
        <v>18</v>
      </c>
      <c r="B58" s="51" t="e">
        <v>#N/A</v>
      </c>
      <c r="C58" s="193">
        <v>0</v>
      </c>
      <c r="D58" s="52" t="e">
        <v>#N/A</v>
      </c>
      <c r="E58" s="52" t="e">
        <v>#N/A</v>
      </c>
      <c r="F58" s="157" t="e">
        <v>#N/A</v>
      </c>
      <c r="G58" s="157" t="e">
        <v>#N/A</v>
      </c>
      <c r="H58" s="158" t="e">
        <v>#N/A</v>
      </c>
      <c r="I58" s="86"/>
      <c r="J58" s="56"/>
      <c r="K58" s="56"/>
      <c r="L58" s="56"/>
      <c r="M58" s="78" t="e">
        <v>#N/A</v>
      </c>
      <c r="N58" s="103"/>
    </row>
    <row r="59" spans="1:14" ht="15" customHeight="1" x14ac:dyDescent="0.2">
      <c r="A59" s="50">
        <v>19</v>
      </c>
      <c r="B59" s="51" t="e">
        <v>#N/A</v>
      </c>
      <c r="C59" s="193">
        <v>0</v>
      </c>
      <c r="D59" s="52" t="e">
        <v>#N/A</v>
      </c>
      <c r="E59" s="52" t="e">
        <v>#N/A</v>
      </c>
      <c r="F59" s="157" t="e">
        <v>#N/A</v>
      </c>
      <c r="G59" s="157" t="e">
        <v>#N/A</v>
      </c>
      <c r="H59" s="158" t="e">
        <v>#N/A</v>
      </c>
      <c r="I59" s="86"/>
      <c r="J59" s="56"/>
      <c r="K59" s="56"/>
      <c r="L59" s="56"/>
      <c r="M59" s="78" t="e">
        <v>#N/A</v>
      </c>
      <c r="N59" s="103"/>
    </row>
    <row r="60" spans="1:14" ht="15" customHeight="1" x14ac:dyDescent="0.2">
      <c r="A60" s="50">
        <v>20</v>
      </c>
      <c r="B60" s="51" t="e">
        <v>#N/A</v>
      </c>
      <c r="C60" s="193">
        <v>0</v>
      </c>
      <c r="D60" s="52" t="e">
        <v>#N/A</v>
      </c>
      <c r="E60" s="52" t="e">
        <v>#N/A</v>
      </c>
      <c r="F60" s="157" t="e">
        <v>#N/A</v>
      </c>
      <c r="G60" s="157" t="e">
        <v>#N/A</v>
      </c>
      <c r="H60" s="158" t="e">
        <v>#N/A</v>
      </c>
      <c r="I60" s="86"/>
      <c r="J60" s="56"/>
      <c r="K60" s="56"/>
      <c r="L60" s="56"/>
      <c r="M60" s="78" t="e">
        <v>#N/A</v>
      </c>
      <c r="N60" s="103"/>
    </row>
    <row r="61" spans="1:14" ht="15" customHeight="1" x14ac:dyDescent="0.2">
      <c r="A61" s="50">
        <v>21</v>
      </c>
      <c r="B61" s="51" t="e">
        <v>#N/A</v>
      </c>
      <c r="C61" s="193">
        <v>0</v>
      </c>
      <c r="D61" s="52" t="e">
        <v>#N/A</v>
      </c>
      <c r="E61" s="52" t="e">
        <v>#N/A</v>
      </c>
      <c r="F61" s="157" t="e">
        <v>#N/A</v>
      </c>
      <c r="G61" s="157" t="e">
        <v>#N/A</v>
      </c>
      <c r="H61" s="158" t="e">
        <v>#N/A</v>
      </c>
      <c r="I61" s="86"/>
      <c r="J61" s="56"/>
      <c r="K61" s="56"/>
      <c r="L61" s="56"/>
      <c r="M61" s="78" t="e">
        <v>#N/A</v>
      </c>
      <c r="N61" s="103"/>
    </row>
    <row r="62" spans="1:14" ht="15" customHeight="1" x14ac:dyDescent="0.2">
      <c r="A62" s="50">
        <v>22</v>
      </c>
      <c r="B62" s="51" t="e">
        <v>#N/A</v>
      </c>
      <c r="C62" s="193">
        <v>0</v>
      </c>
      <c r="D62" s="52" t="e">
        <v>#N/A</v>
      </c>
      <c r="E62" s="52" t="e">
        <v>#N/A</v>
      </c>
      <c r="F62" s="157" t="e">
        <v>#N/A</v>
      </c>
      <c r="G62" s="157" t="e">
        <v>#N/A</v>
      </c>
      <c r="H62" s="158" t="e">
        <v>#N/A</v>
      </c>
      <c r="I62" s="86"/>
      <c r="J62" s="56"/>
      <c r="K62" s="56"/>
      <c r="L62" s="56"/>
      <c r="M62" s="78" t="e">
        <v>#N/A</v>
      </c>
      <c r="N62" s="103"/>
    </row>
    <row r="63" spans="1:14" ht="15" customHeight="1" x14ac:dyDescent="0.2">
      <c r="A63" s="50">
        <v>23</v>
      </c>
      <c r="B63" s="51" t="e">
        <v>#N/A</v>
      </c>
      <c r="C63" s="193">
        <v>0</v>
      </c>
      <c r="D63" s="52" t="e">
        <v>#N/A</v>
      </c>
      <c r="E63" s="52" t="e">
        <v>#N/A</v>
      </c>
      <c r="F63" s="157" t="e">
        <v>#N/A</v>
      </c>
      <c r="G63" s="157" t="e">
        <v>#N/A</v>
      </c>
      <c r="H63" s="158" t="e">
        <v>#N/A</v>
      </c>
      <c r="I63" s="86"/>
      <c r="J63" s="56"/>
      <c r="K63" s="56"/>
      <c r="L63" s="56"/>
      <c r="M63" s="78" t="e">
        <v>#N/A</v>
      </c>
      <c r="N63" s="103"/>
    </row>
    <row r="64" spans="1:14" ht="15" customHeight="1" x14ac:dyDescent="0.2">
      <c r="A64" s="50">
        <v>24</v>
      </c>
      <c r="B64" s="51" t="e">
        <v>#N/A</v>
      </c>
      <c r="C64" s="193">
        <v>0</v>
      </c>
      <c r="D64" s="52" t="e">
        <v>#N/A</v>
      </c>
      <c r="E64" s="52" t="e">
        <v>#N/A</v>
      </c>
      <c r="F64" s="157" t="e">
        <v>#N/A</v>
      </c>
      <c r="G64" s="157" t="e">
        <v>#N/A</v>
      </c>
      <c r="H64" s="158" t="e">
        <v>#N/A</v>
      </c>
      <c r="I64" s="86"/>
      <c r="J64" s="56"/>
      <c r="K64" s="56"/>
      <c r="L64" s="56"/>
      <c r="M64" s="78" t="e">
        <v>#N/A</v>
      </c>
      <c r="N64" s="103"/>
    </row>
    <row r="65" spans="1:14" ht="15" customHeight="1" x14ac:dyDescent="0.2">
      <c r="A65" s="50">
        <v>25</v>
      </c>
      <c r="B65" s="51" t="e">
        <v>#N/A</v>
      </c>
      <c r="C65" s="193">
        <v>0</v>
      </c>
      <c r="D65" s="52" t="e">
        <v>#N/A</v>
      </c>
      <c r="E65" s="52" t="e">
        <v>#N/A</v>
      </c>
      <c r="F65" s="157" t="e">
        <v>#N/A</v>
      </c>
      <c r="G65" s="157" t="e">
        <v>#N/A</v>
      </c>
      <c r="H65" s="158" t="e">
        <v>#N/A</v>
      </c>
      <c r="I65" s="86"/>
      <c r="J65" s="56"/>
      <c r="K65" s="56"/>
      <c r="L65" s="56"/>
      <c r="M65" s="78" t="e">
        <v>#N/A</v>
      </c>
      <c r="N65" s="104"/>
    </row>
    <row r="66" spans="1:14" ht="15" customHeight="1" x14ac:dyDescent="0.2">
      <c r="A66" s="50">
        <v>26</v>
      </c>
      <c r="B66" s="51" t="e">
        <v>#N/A</v>
      </c>
      <c r="C66" s="193">
        <v>0</v>
      </c>
      <c r="D66" s="52" t="e">
        <v>#N/A</v>
      </c>
      <c r="E66" s="52" t="e">
        <v>#N/A</v>
      </c>
      <c r="F66" s="157" t="e">
        <v>#N/A</v>
      </c>
      <c r="G66" s="157" t="e">
        <v>#N/A</v>
      </c>
      <c r="H66" s="158" t="e">
        <v>#N/A</v>
      </c>
      <c r="I66" s="86"/>
      <c r="J66" s="56"/>
      <c r="K66" s="56"/>
      <c r="L66" s="56"/>
      <c r="M66" s="78" t="e">
        <v>#N/A</v>
      </c>
      <c r="N66" s="103"/>
    </row>
    <row r="67" spans="1:14" ht="15" customHeight="1" x14ac:dyDescent="0.2">
      <c r="A67" s="50">
        <v>27</v>
      </c>
      <c r="B67" s="51" t="e">
        <v>#N/A</v>
      </c>
      <c r="C67" s="193">
        <v>0</v>
      </c>
      <c r="D67" s="52" t="e">
        <v>#N/A</v>
      </c>
      <c r="E67" s="52" t="e">
        <v>#N/A</v>
      </c>
      <c r="F67" s="157" t="e">
        <v>#N/A</v>
      </c>
      <c r="G67" s="157" t="e">
        <v>#N/A</v>
      </c>
      <c r="H67" s="158" t="e">
        <v>#N/A</v>
      </c>
      <c r="I67" s="86"/>
      <c r="J67" s="56"/>
      <c r="K67" s="56"/>
      <c r="L67" s="56"/>
      <c r="M67" s="78" t="e">
        <v>#N/A</v>
      </c>
      <c r="N67" s="104"/>
    </row>
    <row r="68" spans="1:14" ht="15" customHeight="1" x14ac:dyDescent="0.2">
      <c r="A68" s="50"/>
      <c r="B68" s="51" t="e">
        <v>#N/A</v>
      </c>
      <c r="C68" s="193">
        <v>0</v>
      </c>
      <c r="D68" s="52" t="e">
        <v>#N/A</v>
      </c>
      <c r="E68" s="52" t="e">
        <v>#N/A</v>
      </c>
      <c r="F68" s="157" t="e">
        <v>#N/A</v>
      </c>
      <c r="G68" s="157" t="e">
        <v>#N/A</v>
      </c>
      <c r="H68" s="158" t="e">
        <v>#N/A</v>
      </c>
      <c r="I68" s="86"/>
      <c r="J68" s="56"/>
      <c r="K68" s="56"/>
      <c r="L68" s="56"/>
      <c r="M68" s="78" t="e">
        <v>#N/A</v>
      </c>
      <c r="N68" s="104"/>
    </row>
    <row r="69" spans="1:14" ht="15" customHeight="1" x14ac:dyDescent="0.2">
      <c r="A69" s="50"/>
      <c r="B69" s="51" t="e">
        <v>#N/A</v>
      </c>
      <c r="C69" s="193">
        <v>0</v>
      </c>
      <c r="D69" s="52" t="e">
        <v>#N/A</v>
      </c>
      <c r="E69" s="52" t="e">
        <v>#N/A</v>
      </c>
      <c r="F69" s="157" t="e">
        <v>#N/A</v>
      </c>
      <c r="G69" s="157" t="e">
        <v>#N/A</v>
      </c>
      <c r="H69" s="158" t="e">
        <v>#N/A</v>
      </c>
      <c r="I69" s="86"/>
      <c r="J69" s="56"/>
      <c r="K69" s="56"/>
      <c r="L69" s="56"/>
      <c r="M69" s="78" t="e">
        <v>#N/A</v>
      </c>
      <c r="N69" s="104"/>
    </row>
    <row r="70" spans="1:14" ht="15" customHeight="1" x14ac:dyDescent="0.2">
      <c r="A70" s="50"/>
      <c r="B70" s="51" t="e">
        <v>#N/A</v>
      </c>
      <c r="C70" s="193">
        <v>0</v>
      </c>
      <c r="D70" s="52" t="e">
        <v>#N/A</v>
      </c>
      <c r="E70" s="52" t="e">
        <v>#N/A</v>
      </c>
      <c r="F70" s="157" t="e">
        <v>#N/A</v>
      </c>
      <c r="G70" s="157" t="e">
        <v>#N/A</v>
      </c>
      <c r="H70" s="158" t="e">
        <v>#N/A</v>
      </c>
      <c r="I70" s="86"/>
      <c r="J70" s="56"/>
      <c r="K70" s="56"/>
      <c r="L70" s="56"/>
      <c r="M70" s="78" t="e">
        <v>#N/A</v>
      </c>
      <c r="N70" s="104"/>
    </row>
    <row r="71" spans="1:14" ht="15" customHeight="1" x14ac:dyDescent="0.2">
      <c r="A71" s="50"/>
      <c r="B71" s="51" t="e">
        <v>#N/A</v>
      </c>
      <c r="C71" s="193">
        <v>0</v>
      </c>
      <c r="D71" s="52" t="e">
        <v>#N/A</v>
      </c>
      <c r="E71" s="52" t="e">
        <v>#N/A</v>
      </c>
      <c r="F71" s="157" t="e">
        <v>#N/A</v>
      </c>
      <c r="G71" s="157" t="e">
        <v>#N/A</v>
      </c>
      <c r="H71" s="158" t="e">
        <v>#N/A</v>
      </c>
      <c r="I71" s="86"/>
      <c r="J71" s="56"/>
      <c r="K71" s="56"/>
      <c r="L71" s="56"/>
      <c r="M71" s="78" t="e">
        <v>#N/A</v>
      </c>
      <c r="N71" s="104"/>
    </row>
    <row r="72" spans="1:14" ht="15" customHeight="1" x14ac:dyDescent="0.2">
      <c r="A72" s="50"/>
      <c r="B72" s="51" t="e">
        <v>#N/A</v>
      </c>
      <c r="C72" s="193">
        <v>0</v>
      </c>
      <c r="D72" s="52" t="e">
        <v>#N/A</v>
      </c>
      <c r="E72" s="52" t="e">
        <v>#N/A</v>
      </c>
      <c r="F72" s="157" t="e">
        <v>#N/A</v>
      </c>
      <c r="G72" s="157" t="e">
        <v>#N/A</v>
      </c>
      <c r="H72" s="158" t="e">
        <v>#N/A</v>
      </c>
      <c r="I72" s="86"/>
      <c r="J72" s="56"/>
      <c r="K72" s="56"/>
      <c r="L72" s="56"/>
      <c r="M72" s="78" t="e">
        <v>#N/A</v>
      </c>
      <c r="N72" s="104"/>
    </row>
    <row r="73" spans="1:14" ht="15" customHeight="1" x14ac:dyDescent="0.2">
      <c r="A73" s="50"/>
      <c r="B73" s="51" t="e">
        <v>#N/A</v>
      </c>
      <c r="C73" s="193">
        <v>0</v>
      </c>
      <c r="D73" s="52" t="e">
        <v>#N/A</v>
      </c>
      <c r="E73" s="52" t="e">
        <v>#N/A</v>
      </c>
      <c r="F73" s="157" t="e">
        <v>#N/A</v>
      </c>
      <c r="G73" s="157" t="e">
        <v>#N/A</v>
      </c>
      <c r="H73" s="158" t="e">
        <v>#N/A</v>
      </c>
      <c r="I73" s="86"/>
      <c r="J73" s="56"/>
      <c r="K73" s="56"/>
      <c r="L73" s="56"/>
      <c r="M73" s="78" t="e">
        <v>#N/A</v>
      </c>
      <c r="N73" s="104"/>
    </row>
    <row r="74" spans="1:14" ht="15" customHeight="1" x14ac:dyDescent="0.2">
      <c r="A74" s="50"/>
      <c r="B74" s="51" t="e">
        <v>#N/A</v>
      </c>
      <c r="C74" s="193">
        <v>0</v>
      </c>
      <c r="D74" s="52" t="e">
        <v>#N/A</v>
      </c>
      <c r="E74" s="52" t="e">
        <v>#N/A</v>
      </c>
      <c r="F74" s="157" t="e">
        <v>#N/A</v>
      </c>
      <c r="G74" s="157" t="e">
        <v>#N/A</v>
      </c>
      <c r="H74" s="158" t="e">
        <v>#N/A</v>
      </c>
      <c r="I74" s="86"/>
      <c r="J74" s="56"/>
      <c r="K74" s="56"/>
      <c r="L74" s="56"/>
      <c r="M74" s="78" t="e">
        <v>#N/A</v>
      </c>
      <c r="N74" s="104"/>
    </row>
    <row r="75" spans="1:14" ht="15" customHeight="1" x14ac:dyDescent="0.2">
      <c r="A75" s="50"/>
      <c r="B75" s="51" t="e">
        <v>#N/A</v>
      </c>
      <c r="C75" s="193">
        <v>0</v>
      </c>
      <c r="D75" s="52" t="e">
        <v>#N/A</v>
      </c>
      <c r="E75" s="52" t="e">
        <v>#N/A</v>
      </c>
      <c r="F75" s="157" t="e">
        <v>#N/A</v>
      </c>
      <c r="G75" s="157" t="e">
        <v>#N/A</v>
      </c>
      <c r="H75" s="158" t="e">
        <v>#N/A</v>
      </c>
      <c r="I75" s="86"/>
      <c r="J75" s="56"/>
      <c r="K75" s="56"/>
      <c r="L75" s="56"/>
      <c r="M75" s="78" t="e">
        <v>#N/A</v>
      </c>
      <c r="N75" s="104"/>
    </row>
    <row r="76" spans="1:14" ht="15" customHeight="1" x14ac:dyDescent="0.2">
      <c r="A76" s="50"/>
      <c r="B76" s="51" t="e">
        <v>#N/A</v>
      </c>
      <c r="C76" s="193">
        <v>0</v>
      </c>
      <c r="D76" s="52" t="e">
        <v>#N/A</v>
      </c>
      <c r="E76" s="52" t="e">
        <v>#N/A</v>
      </c>
      <c r="F76" s="157" t="e">
        <v>#N/A</v>
      </c>
      <c r="G76" s="157" t="e">
        <v>#N/A</v>
      </c>
      <c r="H76" s="158" t="e">
        <v>#N/A</v>
      </c>
      <c r="I76" s="86"/>
      <c r="J76" s="56"/>
      <c r="K76" s="56"/>
      <c r="L76" s="56"/>
      <c r="M76" s="78" t="e">
        <v>#N/A</v>
      </c>
      <c r="N76" s="104"/>
    </row>
    <row r="77" spans="1:14" ht="15" customHeight="1" x14ac:dyDescent="0.2">
      <c r="A77" s="50"/>
      <c r="B77" s="51" t="e">
        <v>#N/A</v>
      </c>
      <c r="C77" s="193">
        <v>0</v>
      </c>
      <c r="D77" s="52" t="e">
        <v>#N/A</v>
      </c>
      <c r="E77" s="52" t="e">
        <v>#N/A</v>
      </c>
      <c r="F77" s="157" t="e">
        <v>#N/A</v>
      </c>
      <c r="G77" s="157" t="e">
        <v>#N/A</v>
      </c>
      <c r="H77" s="158" t="e">
        <v>#N/A</v>
      </c>
      <c r="I77" s="86"/>
      <c r="J77" s="56"/>
      <c r="K77" s="56"/>
      <c r="L77" s="56"/>
      <c r="M77" s="78" t="e">
        <v>#N/A</v>
      </c>
      <c r="N77" s="104"/>
    </row>
    <row r="78" spans="1:14" ht="15" customHeight="1" x14ac:dyDescent="0.2">
      <c r="A78" s="50"/>
      <c r="B78" s="51" t="e">
        <v>#N/A</v>
      </c>
      <c r="C78" s="193">
        <v>0</v>
      </c>
      <c r="D78" s="52" t="e">
        <v>#N/A</v>
      </c>
      <c r="E78" s="52" t="e">
        <v>#N/A</v>
      </c>
      <c r="F78" s="157" t="e">
        <v>#N/A</v>
      </c>
      <c r="G78" s="157" t="e">
        <v>#N/A</v>
      </c>
      <c r="H78" s="158" t="e">
        <v>#N/A</v>
      </c>
      <c r="I78" s="86"/>
      <c r="J78" s="56"/>
      <c r="K78" s="56"/>
      <c r="L78" s="56"/>
      <c r="M78" s="78" t="e">
        <v>#N/A</v>
      </c>
      <c r="N78" s="104"/>
    </row>
    <row r="79" spans="1:14" ht="15" customHeight="1" x14ac:dyDescent="0.2">
      <c r="A79" s="50"/>
      <c r="B79" s="51" t="e">
        <v>#N/A</v>
      </c>
      <c r="C79" s="193">
        <v>0</v>
      </c>
      <c r="D79" s="52" t="e">
        <v>#N/A</v>
      </c>
      <c r="E79" s="52" t="e">
        <v>#N/A</v>
      </c>
      <c r="F79" s="157" t="e">
        <v>#N/A</v>
      </c>
      <c r="G79" s="157" t="e">
        <v>#N/A</v>
      </c>
      <c r="H79" s="158" t="e">
        <v>#N/A</v>
      </c>
      <c r="I79" s="86"/>
      <c r="J79" s="56"/>
      <c r="K79" s="56"/>
      <c r="L79" s="56"/>
      <c r="M79" s="78" t="e">
        <v>#N/A</v>
      </c>
      <c r="N79" s="104"/>
    </row>
    <row r="80" spans="1:14" ht="15" customHeight="1" x14ac:dyDescent="0.2">
      <c r="A80" s="50"/>
      <c r="B80" s="51" t="e">
        <v>#N/A</v>
      </c>
      <c r="C80" s="193">
        <v>0</v>
      </c>
      <c r="D80" s="52" t="e">
        <v>#N/A</v>
      </c>
      <c r="E80" s="52" t="e">
        <v>#N/A</v>
      </c>
      <c r="F80" s="157" t="e">
        <v>#N/A</v>
      </c>
      <c r="G80" s="157" t="e">
        <v>#N/A</v>
      </c>
      <c r="H80" s="158" t="e">
        <v>#N/A</v>
      </c>
      <c r="I80" s="86"/>
      <c r="J80" s="56"/>
      <c r="K80" s="56"/>
      <c r="L80" s="56"/>
      <c r="M80" s="78" t="e">
        <v>#N/A</v>
      </c>
      <c r="N80" s="104"/>
    </row>
    <row r="81" spans="1:14" ht="15" customHeight="1" x14ac:dyDescent="0.2">
      <c r="A81" s="50"/>
      <c r="B81" s="51" t="e">
        <v>#N/A</v>
      </c>
      <c r="C81" s="193">
        <v>0</v>
      </c>
      <c r="D81" s="52" t="e">
        <v>#N/A</v>
      </c>
      <c r="E81" s="52" t="e">
        <v>#N/A</v>
      </c>
      <c r="F81" s="157" t="e">
        <v>#N/A</v>
      </c>
      <c r="G81" s="157" t="e">
        <v>#N/A</v>
      </c>
      <c r="H81" s="158" t="e">
        <v>#N/A</v>
      </c>
      <c r="I81" s="86"/>
      <c r="J81" s="56"/>
      <c r="K81" s="56"/>
      <c r="L81" s="56"/>
      <c r="M81" s="78" t="e">
        <v>#N/A</v>
      </c>
      <c r="N81" s="104"/>
    </row>
    <row r="82" spans="1:14" ht="15" customHeight="1" x14ac:dyDescent="0.2">
      <c r="A82" s="50"/>
      <c r="B82" s="51" t="e">
        <v>#N/A</v>
      </c>
      <c r="C82" s="193">
        <v>0</v>
      </c>
      <c r="D82" s="52" t="e">
        <v>#N/A</v>
      </c>
      <c r="E82" s="52" t="e">
        <v>#N/A</v>
      </c>
      <c r="F82" s="157" t="e">
        <v>#N/A</v>
      </c>
      <c r="G82" s="157" t="e">
        <v>#N/A</v>
      </c>
      <c r="H82" s="158" t="e">
        <v>#N/A</v>
      </c>
      <c r="I82" s="86"/>
      <c r="J82" s="56"/>
      <c r="K82" s="56"/>
      <c r="L82" s="56"/>
      <c r="M82" s="78" t="e">
        <v>#N/A</v>
      </c>
      <c r="N82" s="104"/>
    </row>
    <row r="83" spans="1:14" ht="15" customHeight="1" x14ac:dyDescent="0.2">
      <c r="A83" s="50"/>
      <c r="B83" s="51" t="e">
        <v>#N/A</v>
      </c>
      <c r="C83" s="193">
        <v>0</v>
      </c>
      <c r="D83" s="52" t="e">
        <v>#N/A</v>
      </c>
      <c r="E83" s="52" t="e">
        <v>#N/A</v>
      </c>
      <c r="F83" s="157" t="e">
        <v>#N/A</v>
      </c>
      <c r="G83" s="157" t="e">
        <v>#N/A</v>
      </c>
      <c r="H83" s="158" t="e">
        <v>#N/A</v>
      </c>
      <c r="I83" s="86"/>
      <c r="J83" s="56"/>
      <c r="K83" s="56"/>
      <c r="L83" s="56"/>
      <c r="M83" s="78" t="e">
        <v>#N/A</v>
      </c>
      <c r="N83" s="104"/>
    </row>
    <row r="84" spans="1:14" ht="15" customHeight="1" x14ac:dyDescent="0.2">
      <c r="A84" s="50"/>
      <c r="B84" s="51" t="e">
        <v>#N/A</v>
      </c>
      <c r="C84" s="193">
        <v>0</v>
      </c>
      <c r="D84" s="52" t="e">
        <v>#N/A</v>
      </c>
      <c r="E84" s="52" t="e">
        <v>#N/A</v>
      </c>
      <c r="F84" s="157" t="e">
        <v>#N/A</v>
      </c>
      <c r="G84" s="157" t="e">
        <v>#N/A</v>
      </c>
      <c r="H84" s="158" t="e">
        <v>#N/A</v>
      </c>
      <c r="I84" s="86"/>
      <c r="J84" s="56"/>
      <c r="K84" s="56"/>
      <c r="L84" s="56"/>
      <c r="M84" s="78" t="e">
        <v>#N/A</v>
      </c>
      <c r="N84" s="104"/>
    </row>
    <row r="85" spans="1:14" ht="15" customHeight="1" x14ac:dyDescent="0.2">
      <c r="A85" s="50"/>
      <c r="B85" s="51" t="e">
        <v>#N/A</v>
      </c>
      <c r="C85" s="193">
        <v>0</v>
      </c>
      <c r="D85" s="52" t="e">
        <v>#N/A</v>
      </c>
      <c r="E85" s="52" t="e">
        <v>#N/A</v>
      </c>
      <c r="F85" s="157" t="e">
        <v>#N/A</v>
      </c>
      <c r="G85" s="157" t="e">
        <v>#N/A</v>
      </c>
      <c r="H85" s="158" t="e">
        <v>#N/A</v>
      </c>
      <c r="I85" s="86"/>
      <c r="J85" s="56"/>
      <c r="K85" s="56"/>
      <c r="L85" s="56"/>
      <c r="M85" s="78" t="e">
        <v>#N/A</v>
      </c>
      <c r="N85" s="104"/>
    </row>
    <row r="86" spans="1:14" ht="15" customHeight="1" x14ac:dyDescent="0.2">
      <c r="A86" s="50"/>
      <c r="B86" s="51" t="e">
        <v>#N/A</v>
      </c>
      <c r="C86" s="193">
        <v>0</v>
      </c>
      <c r="D86" s="52" t="e">
        <v>#N/A</v>
      </c>
      <c r="E86" s="52" t="e">
        <v>#N/A</v>
      </c>
      <c r="F86" s="157" t="e">
        <v>#N/A</v>
      </c>
      <c r="G86" s="157" t="e">
        <v>#N/A</v>
      </c>
      <c r="H86" s="158" t="e">
        <v>#N/A</v>
      </c>
      <c r="I86" s="86"/>
      <c r="J86" s="56"/>
      <c r="K86" s="56"/>
      <c r="L86" s="56"/>
      <c r="M86" s="78" t="e">
        <v>#N/A</v>
      </c>
      <c r="N86" s="104"/>
    </row>
    <row r="87" spans="1:14" ht="15" customHeight="1" x14ac:dyDescent="0.2">
      <c r="A87" s="50"/>
      <c r="B87" s="51" t="e">
        <v>#N/A</v>
      </c>
      <c r="C87" s="193">
        <v>0</v>
      </c>
      <c r="D87" s="52" t="e">
        <v>#N/A</v>
      </c>
      <c r="E87" s="52" t="e">
        <v>#N/A</v>
      </c>
      <c r="F87" s="157" t="e">
        <v>#N/A</v>
      </c>
      <c r="G87" s="157" t="e">
        <v>#N/A</v>
      </c>
      <c r="H87" s="158" t="e">
        <v>#N/A</v>
      </c>
      <c r="I87" s="86"/>
      <c r="J87" s="56"/>
      <c r="K87" s="56"/>
      <c r="L87" s="56"/>
      <c r="M87" s="78" t="e">
        <v>#N/A</v>
      </c>
      <c r="N87" s="104"/>
    </row>
    <row r="88" spans="1:14" ht="15" customHeight="1" x14ac:dyDescent="0.2">
      <c r="A88" s="50"/>
      <c r="B88" s="51" t="e">
        <v>#N/A</v>
      </c>
      <c r="C88" s="193">
        <v>0</v>
      </c>
      <c r="D88" s="52" t="e">
        <v>#N/A</v>
      </c>
      <c r="E88" s="52" t="e">
        <v>#N/A</v>
      </c>
      <c r="F88" s="157" t="e">
        <v>#N/A</v>
      </c>
      <c r="G88" s="157" t="e">
        <v>#N/A</v>
      </c>
      <c r="H88" s="158" t="e">
        <v>#N/A</v>
      </c>
      <c r="I88" s="86"/>
      <c r="J88" s="56"/>
      <c r="K88" s="56"/>
      <c r="L88" s="56"/>
      <c r="M88" s="78" t="e">
        <v>#N/A</v>
      </c>
      <c r="N88" s="104"/>
    </row>
    <row r="89" spans="1:14" ht="15" customHeight="1" x14ac:dyDescent="0.2">
      <c r="A89" s="50"/>
      <c r="B89" s="51" t="e">
        <v>#N/A</v>
      </c>
      <c r="C89" s="193">
        <v>0</v>
      </c>
      <c r="D89" s="52" t="e">
        <v>#N/A</v>
      </c>
      <c r="E89" s="52" t="e">
        <v>#N/A</v>
      </c>
      <c r="F89" s="157" t="e">
        <v>#N/A</v>
      </c>
      <c r="G89" s="157" t="e">
        <v>#N/A</v>
      </c>
      <c r="H89" s="158" t="e">
        <v>#N/A</v>
      </c>
      <c r="I89" s="86"/>
      <c r="J89" s="56"/>
      <c r="K89" s="56"/>
      <c r="L89" s="56"/>
      <c r="M89" s="78" t="e">
        <v>#N/A</v>
      </c>
      <c r="N89" s="104"/>
    </row>
    <row r="90" spans="1:14" ht="15" customHeight="1" x14ac:dyDescent="0.2">
      <c r="A90" s="50"/>
      <c r="B90" s="51" t="e">
        <v>#N/A</v>
      </c>
      <c r="C90" s="193">
        <v>0</v>
      </c>
      <c r="D90" s="52" t="e">
        <v>#N/A</v>
      </c>
      <c r="E90" s="52" t="e">
        <v>#N/A</v>
      </c>
      <c r="F90" s="157" t="e">
        <v>#N/A</v>
      </c>
      <c r="G90" s="157" t="e">
        <v>#N/A</v>
      </c>
      <c r="H90" s="158" t="e">
        <v>#N/A</v>
      </c>
      <c r="I90" s="86"/>
      <c r="J90" s="56"/>
      <c r="K90" s="56"/>
      <c r="L90" s="56"/>
      <c r="M90" s="78" t="e">
        <v>#N/A</v>
      </c>
      <c r="N90" s="104"/>
    </row>
    <row r="91" spans="1:14" ht="15" customHeight="1" x14ac:dyDescent="0.2">
      <c r="A91" s="50"/>
      <c r="B91" s="51" t="e">
        <v>#N/A</v>
      </c>
      <c r="C91" s="193">
        <v>0</v>
      </c>
      <c r="D91" s="52" t="e">
        <v>#N/A</v>
      </c>
      <c r="E91" s="52" t="e">
        <v>#N/A</v>
      </c>
      <c r="F91" s="157" t="e">
        <v>#N/A</v>
      </c>
      <c r="G91" s="157" t="e">
        <v>#N/A</v>
      </c>
      <c r="H91" s="158" t="e">
        <v>#N/A</v>
      </c>
      <c r="I91" s="86"/>
      <c r="J91" s="56"/>
      <c r="K91" s="56"/>
      <c r="L91" s="56"/>
      <c r="M91" s="78" t="e">
        <v>#N/A</v>
      </c>
      <c r="N91" s="104"/>
    </row>
    <row r="92" spans="1:14" ht="15" customHeight="1" x14ac:dyDescent="0.2">
      <c r="A92" s="50"/>
      <c r="B92" s="51" t="e">
        <v>#N/A</v>
      </c>
      <c r="C92" s="193">
        <v>0</v>
      </c>
      <c r="D92" s="52" t="e">
        <v>#N/A</v>
      </c>
      <c r="E92" s="52" t="e">
        <v>#N/A</v>
      </c>
      <c r="F92" s="157" t="e">
        <v>#N/A</v>
      </c>
      <c r="G92" s="157" t="e">
        <v>#N/A</v>
      </c>
      <c r="H92" s="158" t="e">
        <v>#N/A</v>
      </c>
      <c r="I92" s="86"/>
      <c r="J92" s="56"/>
      <c r="K92" s="56"/>
      <c r="L92" s="56"/>
      <c r="M92" s="78" t="e">
        <v>#N/A</v>
      </c>
      <c r="N92" s="104"/>
    </row>
    <row r="93" spans="1:14" ht="15" customHeight="1" x14ac:dyDescent="0.2">
      <c r="A93" s="50"/>
      <c r="B93" s="51" t="e">
        <v>#N/A</v>
      </c>
      <c r="C93" s="193">
        <v>0</v>
      </c>
      <c r="D93" s="52" t="e">
        <v>#N/A</v>
      </c>
      <c r="E93" s="52" t="e">
        <v>#N/A</v>
      </c>
      <c r="F93" s="157" t="e">
        <v>#N/A</v>
      </c>
      <c r="G93" s="157" t="e">
        <v>#N/A</v>
      </c>
      <c r="H93" s="158" t="e">
        <v>#N/A</v>
      </c>
      <c r="I93" s="86"/>
      <c r="J93" s="56"/>
      <c r="K93" s="56"/>
      <c r="L93" s="56"/>
      <c r="M93" s="78" t="e">
        <v>#N/A</v>
      </c>
      <c r="N93" s="104"/>
    </row>
    <row r="94" spans="1:14" ht="15" customHeight="1" x14ac:dyDescent="0.2">
      <c r="A94" s="50"/>
      <c r="B94" s="51" t="e">
        <v>#N/A</v>
      </c>
      <c r="C94" s="193">
        <v>0</v>
      </c>
      <c r="D94" s="52" t="e">
        <v>#N/A</v>
      </c>
      <c r="E94" s="52" t="e">
        <v>#N/A</v>
      </c>
      <c r="F94" s="157" t="e">
        <v>#N/A</v>
      </c>
      <c r="G94" s="157" t="e">
        <v>#N/A</v>
      </c>
      <c r="H94" s="158" t="e">
        <v>#N/A</v>
      </c>
      <c r="I94" s="86"/>
      <c r="J94" s="56"/>
      <c r="K94" s="56"/>
      <c r="L94" s="56"/>
      <c r="M94" s="78" t="e">
        <v>#N/A</v>
      </c>
      <c r="N94" s="104"/>
    </row>
    <row r="95" spans="1:14" ht="15" customHeight="1" x14ac:dyDescent="0.2">
      <c r="A95" s="50"/>
      <c r="B95" s="51" t="e">
        <v>#N/A</v>
      </c>
      <c r="C95" s="193">
        <v>0</v>
      </c>
      <c r="D95" s="52" t="e">
        <v>#N/A</v>
      </c>
      <c r="E95" s="52" t="e">
        <v>#N/A</v>
      </c>
      <c r="F95" s="157" t="e">
        <v>#N/A</v>
      </c>
      <c r="G95" s="157" t="e">
        <v>#N/A</v>
      </c>
      <c r="H95" s="158" t="e">
        <v>#N/A</v>
      </c>
      <c r="I95" s="86"/>
      <c r="J95" s="56"/>
      <c r="K95" s="56"/>
      <c r="L95" s="56"/>
      <c r="M95" s="78" t="e">
        <v>#N/A</v>
      </c>
      <c r="N95" s="104"/>
    </row>
    <row r="96" spans="1:14" ht="15" customHeight="1" x14ac:dyDescent="0.2">
      <c r="A96" s="50"/>
      <c r="B96" s="51" t="e">
        <v>#N/A</v>
      </c>
      <c r="C96" s="193">
        <v>0</v>
      </c>
      <c r="D96" s="52" t="e">
        <v>#N/A</v>
      </c>
      <c r="E96" s="52" t="e">
        <v>#N/A</v>
      </c>
      <c r="F96" s="157" t="e">
        <v>#N/A</v>
      </c>
      <c r="G96" s="157" t="e">
        <v>#N/A</v>
      </c>
      <c r="H96" s="158" t="e">
        <v>#N/A</v>
      </c>
      <c r="I96" s="86"/>
      <c r="J96" s="56"/>
      <c r="K96" s="56"/>
      <c r="L96" s="56"/>
      <c r="M96" s="78" t="e">
        <v>#N/A</v>
      </c>
      <c r="N96" s="104"/>
    </row>
    <row r="97" spans="1:14" ht="15" customHeight="1" x14ac:dyDescent="0.2">
      <c r="A97" s="50"/>
      <c r="B97" s="51" t="e">
        <v>#N/A</v>
      </c>
      <c r="C97" s="193">
        <v>0</v>
      </c>
      <c r="D97" s="52" t="e">
        <v>#N/A</v>
      </c>
      <c r="E97" s="52" t="e">
        <v>#N/A</v>
      </c>
      <c r="F97" s="157" t="e">
        <v>#N/A</v>
      </c>
      <c r="G97" s="157" t="e">
        <v>#N/A</v>
      </c>
      <c r="H97" s="158" t="e">
        <v>#N/A</v>
      </c>
      <c r="I97" s="86"/>
      <c r="J97" s="56"/>
      <c r="K97" s="56"/>
      <c r="L97" s="56"/>
      <c r="M97" s="78" t="e">
        <v>#N/A</v>
      </c>
      <c r="N97" s="104"/>
    </row>
    <row r="98" spans="1:14" ht="15" customHeight="1" x14ac:dyDescent="0.2">
      <c r="A98" s="50"/>
      <c r="B98" s="51" t="e">
        <v>#N/A</v>
      </c>
      <c r="C98" s="193">
        <v>0</v>
      </c>
      <c r="D98" s="52" t="e">
        <v>#N/A</v>
      </c>
      <c r="E98" s="52" t="e">
        <v>#N/A</v>
      </c>
      <c r="F98" s="157" t="e">
        <v>#N/A</v>
      </c>
      <c r="G98" s="157" t="e">
        <v>#N/A</v>
      </c>
      <c r="H98" s="158" t="e">
        <v>#N/A</v>
      </c>
      <c r="I98" s="86"/>
      <c r="J98" s="56"/>
      <c r="K98" s="56"/>
      <c r="L98" s="56"/>
      <c r="M98" s="78" t="e">
        <v>#N/A</v>
      </c>
      <c r="N98" s="104"/>
    </row>
    <row r="99" spans="1:14" ht="15" customHeight="1" x14ac:dyDescent="0.2">
      <c r="A99" s="50"/>
      <c r="B99" s="51" t="e">
        <v>#N/A</v>
      </c>
      <c r="C99" s="193">
        <v>0</v>
      </c>
      <c r="D99" s="52" t="e">
        <v>#N/A</v>
      </c>
      <c r="E99" s="52" t="e">
        <v>#N/A</v>
      </c>
      <c r="F99" s="157" t="e">
        <v>#N/A</v>
      </c>
      <c r="G99" s="157" t="e">
        <v>#N/A</v>
      </c>
      <c r="H99" s="158" t="e">
        <v>#N/A</v>
      </c>
      <c r="I99" s="86"/>
      <c r="J99" s="56"/>
      <c r="K99" s="56"/>
      <c r="L99" s="56"/>
      <c r="M99" s="78" t="e">
        <v>#N/A</v>
      </c>
      <c r="N99" s="104"/>
    </row>
    <row r="100" spans="1:14" ht="15" customHeight="1" x14ac:dyDescent="0.2">
      <c r="A100" s="50"/>
      <c r="B100" s="51" t="e">
        <v>#N/A</v>
      </c>
      <c r="C100" s="193">
        <v>0</v>
      </c>
      <c r="D100" s="52" t="e">
        <v>#N/A</v>
      </c>
      <c r="E100" s="52" t="e">
        <v>#N/A</v>
      </c>
      <c r="F100" s="157" t="e">
        <v>#N/A</v>
      </c>
      <c r="G100" s="157" t="e">
        <v>#N/A</v>
      </c>
      <c r="H100" s="158" t="e">
        <v>#N/A</v>
      </c>
      <c r="I100" s="86"/>
      <c r="J100" s="56"/>
      <c r="K100" s="56"/>
      <c r="L100" s="56"/>
      <c r="M100" s="78" t="e">
        <v>#N/A</v>
      </c>
      <c r="N100" s="104"/>
    </row>
    <row r="101" spans="1:14" ht="15" customHeight="1" x14ac:dyDescent="0.2">
      <c r="A101" s="50"/>
      <c r="B101" s="51" t="e">
        <v>#N/A</v>
      </c>
      <c r="C101" s="193">
        <v>0</v>
      </c>
      <c r="D101" s="52" t="e">
        <v>#N/A</v>
      </c>
      <c r="E101" s="52" t="e">
        <v>#N/A</v>
      </c>
      <c r="F101" s="157" t="e">
        <v>#N/A</v>
      </c>
      <c r="G101" s="157" t="e">
        <v>#N/A</v>
      </c>
      <c r="H101" s="158" t="e">
        <v>#N/A</v>
      </c>
      <c r="I101" s="86"/>
      <c r="J101" s="56"/>
      <c r="K101" s="56"/>
      <c r="L101" s="56"/>
      <c r="M101" s="78" t="e">
        <v>#N/A</v>
      </c>
      <c r="N101" s="104"/>
    </row>
    <row r="102" spans="1:14" ht="15" customHeight="1" x14ac:dyDescent="0.2">
      <c r="A102" s="50"/>
      <c r="B102" s="51" t="e">
        <v>#N/A</v>
      </c>
      <c r="C102" s="193">
        <v>0</v>
      </c>
      <c r="D102" s="52" t="e">
        <v>#N/A</v>
      </c>
      <c r="E102" s="52" t="e">
        <v>#N/A</v>
      </c>
      <c r="F102" s="157" t="e">
        <v>#N/A</v>
      </c>
      <c r="G102" s="157" t="e">
        <v>#N/A</v>
      </c>
      <c r="H102" s="158" t="e">
        <v>#N/A</v>
      </c>
      <c r="I102" s="86"/>
      <c r="J102" s="56"/>
      <c r="K102" s="56"/>
      <c r="L102" s="56"/>
      <c r="M102" s="78" t="e">
        <v>#N/A</v>
      </c>
      <c r="N102" s="104"/>
    </row>
    <row r="103" spans="1:14" ht="15" customHeight="1" x14ac:dyDescent="0.2">
      <c r="A103" s="50"/>
      <c r="B103" s="51" t="e">
        <v>#N/A</v>
      </c>
      <c r="C103" s="193">
        <v>0</v>
      </c>
      <c r="D103" s="52" t="e">
        <v>#N/A</v>
      </c>
      <c r="E103" s="52" t="e">
        <v>#N/A</v>
      </c>
      <c r="F103" s="157" t="e">
        <v>#N/A</v>
      </c>
      <c r="G103" s="157" t="e">
        <v>#N/A</v>
      </c>
      <c r="H103" s="158" t="e">
        <v>#N/A</v>
      </c>
      <c r="I103" s="86"/>
      <c r="J103" s="56"/>
      <c r="K103" s="56" t="e">
        <v>#N/A</v>
      </c>
      <c r="L103" s="56"/>
      <c r="M103" s="78" t="e">
        <v>#N/A</v>
      </c>
      <c r="N103" s="104"/>
    </row>
    <row r="104" spans="1:14" ht="15" customHeight="1" x14ac:dyDescent="0.2">
      <c r="A104" s="50"/>
      <c r="B104" s="51" t="e">
        <v>#N/A</v>
      </c>
      <c r="C104" s="193">
        <v>0</v>
      </c>
      <c r="D104" s="52" t="e">
        <v>#N/A</v>
      </c>
      <c r="E104" s="52" t="e">
        <v>#N/A</v>
      </c>
      <c r="F104" s="157" t="e">
        <v>#N/A</v>
      </c>
      <c r="G104" s="157" t="e">
        <v>#N/A</v>
      </c>
      <c r="H104" s="158" t="e">
        <v>#N/A</v>
      </c>
      <c r="I104" s="86"/>
      <c r="J104" s="56"/>
      <c r="K104" s="56" t="e">
        <v>#N/A</v>
      </c>
      <c r="L104" s="56"/>
      <c r="M104" s="78" t="e">
        <v>#N/A</v>
      </c>
      <c r="N104" s="104"/>
    </row>
    <row r="105" spans="1:14" ht="15" customHeight="1" x14ac:dyDescent="0.2">
      <c r="A105" s="50"/>
      <c r="B105" s="51" t="e">
        <v>#N/A</v>
      </c>
      <c r="C105" s="193">
        <v>0</v>
      </c>
      <c r="D105" s="52" t="e">
        <v>#N/A</v>
      </c>
      <c r="E105" s="52" t="e">
        <v>#N/A</v>
      </c>
      <c r="F105" s="157" t="e">
        <v>#N/A</v>
      </c>
      <c r="G105" s="157" t="e">
        <v>#N/A</v>
      </c>
      <c r="H105" s="158" t="e">
        <v>#N/A</v>
      </c>
      <c r="I105" s="86"/>
      <c r="J105" s="56"/>
      <c r="K105" s="56" t="e">
        <v>#N/A</v>
      </c>
      <c r="L105" s="56"/>
      <c r="M105" s="78" t="e">
        <v>#N/A</v>
      </c>
      <c r="N105" s="104"/>
    </row>
    <row r="106" spans="1:14" ht="15" customHeight="1" x14ac:dyDescent="0.2">
      <c r="A106" s="50"/>
      <c r="B106" s="51" t="e">
        <v>#N/A</v>
      </c>
      <c r="C106" s="193">
        <v>0</v>
      </c>
      <c r="D106" s="52" t="e">
        <v>#N/A</v>
      </c>
      <c r="E106" s="52" t="e">
        <v>#N/A</v>
      </c>
      <c r="F106" s="157" t="e">
        <v>#N/A</v>
      </c>
      <c r="G106" s="157" t="e">
        <v>#N/A</v>
      </c>
      <c r="H106" s="158" t="e">
        <v>#N/A</v>
      </c>
      <c r="I106" s="86"/>
      <c r="J106" s="56"/>
      <c r="K106" s="56" t="e">
        <v>#N/A</v>
      </c>
      <c r="L106" s="56"/>
      <c r="M106" s="78" t="e">
        <v>#N/A</v>
      </c>
      <c r="N106" s="104"/>
    </row>
    <row r="107" spans="1:14" x14ac:dyDescent="0.2">
      <c r="A107" s="50"/>
      <c r="B107" s="51" t="e">
        <v>#N/A</v>
      </c>
      <c r="C107" s="193">
        <v>0</v>
      </c>
      <c r="D107" s="52" t="e">
        <v>#N/A</v>
      </c>
      <c r="E107" s="52" t="e">
        <v>#N/A</v>
      </c>
      <c r="F107" s="157" t="e">
        <v>#N/A</v>
      </c>
      <c r="G107" s="157" t="e">
        <v>#N/A</v>
      </c>
      <c r="H107" s="158" t="e">
        <v>#N/A</v>
      </c>
      <c r="I107" s="86"/>
      <c r="J107" s="56"/>
      <c r="K107" s="56" t="e">
        <v>#N/A</v>
      </c>
      <c r="L107" s="56"/>
      <c r="M107" s="78" t="e">
        <v>#N/A</v>
      </c>
      <c r="N107" s="103"/>
    </row>
    <row r="108" spans="1:14" x14ac:dyDescent="0.2">
      <c r="A108" s="50"/>
      <c r="B108" s="51" t="e">
        <v>#N/A</v>
      </c>
      <c r="C108" s="193">
        <v>0</v>
      </c>
      <c r="D108" s="52" t="e">
        <v>#N/A</v>
      </c>
      <c r="E108" s="52" t="e">
        <v>#N/A</v>
      </c>
      <c r="F108" s="157" t="e">
        <v>#N/A</v>
      </c>
      <c r="G108" s="157" t="e">
        <v>#N/A</v>
      </c>
      <c r="H108" s="158" t="e">
        <v>#N/A</v>
      </c>
      <c r="I108" s="86"/>
      <c r="J108" s="56"/>
      <c r="K108" s="56" t="e">
        <v>#N/A</v>
      </c>
      <c r="L108" s="56"/>
      <c r="M108" s="78" t="e">
        <v>#N/A</v>
      </c>
      <c r="N108" s="103"/>
    </row>
    <row r="109" spans="1:14" x14ac:dyDescent="0.2">
      <c r="A109" s="50"/>
      <c r="B109" s="51" t="e">
        <v>#N/A</v>
      </c>
      <c r="C109" s="193">
        <v>0</v>
      </c>
      <c r="D109" s="52" t="e">
        <v>#N/A</v>
      </c>
      <c r="E109" s="52" t="e">
        <v>#N/A</v>
      </c>
      <c r="F109" s="157" t="e">
        <v>#N/A</v>
      </c>
      <c r="G109" s="157" t="e">
        <v>#N/A</v>
      </c>
      <c r="H109" s="158" t="e">
        <v>#N/A</v>
      </c>
      <c r="I109" s="86"/>
      <c r="J109" s="56"/>
      <c r="K109" s="56" t="e">
        <v>#N/A</v>
      </c>
      <c r="L109" s="56"/>
      <c r="M109" s="78" t="e">
        <v>#N/A</v>
      </c>
      <c r="N109" s="103"/>
    </row>
    <row r="110" spans="1:14" x14ac:dyDescent="0.2">
      <c r="A110" s="50"/>
      <c r="B110" s="51" t="e">
        <v>#N/A</v>
      </c>
      <c r="C110" s="193">
        <v>0</v>
      </c>
      <c r="D110" s="52" t="e">
        <v>#N/A</v>
      </c>
      <c r="E110" s="52" t="e">
        <v>#N/A</v>
      </c>
      <c r="F110" s="157" t="e">
        <v>#N/A</v>
      </c>
      <c r="G110" s="157" t="e">
        <v>#N/A</v>
      </c>
      <c r="H110" s="158" t="e">
        <v>#N/A</v>
      </c>
      <c r="I110" s="86"/>
      <c r="J110" s="56"/>
      <c r="K110" s="56" t="e">
        <v>#N/A</v>
      </c>
      <c r="L110" s="56"/>
      <c r="M110" s="78" t="e">
        <v>#N/A</v>
      </c>
      <c r="N110" s="103"/>
    </row>
    <row r="111" spans="1:14" x14ac:dyDescent="0.2">
      <c r="A111" s="50"/>
      <c r="B111" s="51" t="e">
        <v>#N/A</v>
      </c>
      <c r="C111" s="193">
        <v>0</v>
      </c>
      <c r="D111" s="52" t="e">
        <v>#N/A</v>
      </c>
      <c r="E111" s="52" t="e">
        <v>#N/A</v>
      </c>
      <c r="F111" s="157" t="e">
        <v>#N/A</v>
      </c>
      <c r="G111" s="157" t="e">
        <v>#N/A</v>
      </c>
      <c r="H111" s="158" t="e">
        <v>#N/A</v>
      </c>
      <c r="I111" s="86"/>
      <c r="J111" s="56"/>
      <c r="K111" s="56" t="e">
        <v>#N/A</v>
      </c>
      <c r="L111" s="56"/>
      <c r="M111" s="78" t="e">
        <v>#N/A</v>
      </c>
      <c r="N111" s="103"/>
    </row>
    <row r="112" spans="1:14" x14ac:dyDescent="0.2">
      <c r="A112" s="50"/>
      <c r="B112" s="51" t="e">
        <v>#N/A</v>
      </c>
      <c r="C112" s="193">
        <v>0</v>
      </c>
      <c r="D112" s="52" t="e">
        <v>#N/A</v>
      </c>
      <c r="E112" s="52" t="e">
        <v>#N/A</v>
      </c>
      <c r="F112" s="157" t="e">
        <v>#N/A</v>
      </c>
      <c r="G112" s="157" t="e">
        <v>#N/A</v>
      </c>
      <c r="H112" s="158" t="e">
        <v>#N/A</v>
      </c>
      <c r="I112" s="86"/>
      <c r="J112" s="56"/>
      <c r="K112" s="56" t="e">
        <v>#N/A</v>
      </c>
      <c r="L112" s="56"/>
      <c r="M112" s="78" t="e">
        <v>#N/A</v>
      </c>
      <c r="N112" s="103"/>
    </row>
    <row r="113" spans="1:14" x14ac:dyDescent="0.2">
      <c r="A113" s="50"/>
      <c r="B113" s="51" t="e">
        <v>#N/A</v>
      </c>
      <c r="C113" s="193">
        <v>0</v>
      </c>
      <c r="D113" s="52" t="e">
        <v>#N/A</v>
      </c>
      <c r="E113" s="52" t="e">
        <v>#N/A</v>
      </c>
      <c r="F113" s="157" t="e">
        <v>#N/A</v>
      </c>
      <c r="G113" s="157" t="e">
        <v>#N/A</v>
      </c>
      <c r="H113" s="158" t="e">
        <v>#N/A</v>
      </c>
      <c r="I113" s="86"/>
      <c r="J113" s="56"/>
      <c r="K113" s="56" t="e">
        <v>#N/A</v>
      </c>
      <c r="L113" s="56"/>
      <c r="M113" s="78" t="e">
        <v>#N/A</v>
      </c>
      <c r="N113" s="103"/>
    </row>
    <row r="114" spans="1:14" x14ac:dyDescent="0.2">
      <c r="A114" s="50"/>
      <c r="B114" s="51" t="e">
        <v>#N/A</v>
      </c>
      <c r="C114" s="193">
        <v>0</v>
      </c>
      <c r="D114" s="52" t="e">
        <v>#N/A</v>
      </c>
      <c r="E114" s="52" t="e">
        <v>#N/A</v>
      </c>
      <c r="F114" s="157" t="e">
        <v>#N/A</v>
      </c>
      <c r="G114" s="157" t="e">
        <v>#N/A</v>
      </c>
      <c r="H114" s="158" t="e">
        <v>#N/A</v>
      </c>
      <c r="I114" s="86"/>
      <c r="J114" s="56"/>
      <c r="K114" s="56" t="e">
        <v>#N/A</v>
      </c>
      <c r="L114" s="56"/>
      <c r="M114" s="78" t="e">
        <v>#N/A</v>
      </c>
      <c r="N114" s="103"/>
    </row>
    <row r="115" spans="1:14" x14ac:dyDescent="0.2">
      <c r="A115" s="50"/>
      <c r="B115" s="51" t="e">
        <v>#N/A</v>
      </c>
      <c r="C115" s="193">
        <v>0</v>
      </c>
      <c r="D115" s="52" t="e">
        <v>#N/A</v>
      </c>
      <c r="E115" s="52" t="e">
        <v>#N/A</v>
      </c>
      <c r="F115" s="157" t="e">
        <v>#N/A</v>
      </c>
      <c r="G115" s="157" t="e">
        <v>#N/A</v>
      </c>
      <c r="H115" s="158" t="e">
        <v>#N/A</v>
      </c>
      <c r="I115" s="86"/>
      <c r="J115" s="56"/>
      <c r="K115" s="56" t="e">
        <v>#N/A</v>
      </c>
      <c r="L115" s="56"/>
      <c r="M115" s="78" t="e">
        <v>#N/A</v>
      </c>
      <c r="N115" s="103"/>
    </row>
    <row r="116" spans="1:14" x14ac:dyDescent="0.2">
      <c r="A116" s="50"/>
      <c r="B116" s="51" t="e">
        <v>#N/A</v>
      </c>
      <c r="C116" s="193">
        <v>0</v>
      </c>
      <c r="D116" s="52" t="e">
        <v>#N/A</v>
      </c>
      <c r="E116" s="52" t="e">
        <v>#N/A</v>
      </c>
      <c r="F116" s="157" t="e">
        <v>#N/A</v>
      </c>
      <c r="G116" s="157" t="e">
        <v>#N/A</v>
      </c>
      <c r="H116" s="158" t="e">
        <v>#N/A</v>
      </c>
      <c r="I116" s="86"/>
      <c r="J116" s="56"/>
      <c r="K116" s="56" t="e">
        <v>#N/A</v>
      </c>
      <c r="L116" s="56"/>
      <c r="M116" s="78" t="e">
        <v>#N/A</v>
      </c>
      <c r="N116" s="103"/>
    </row>
    <row r="117" spans="1:14" x14ac:dyDescent="0.2">
      <c r="A117" s="50"/>
      <c r="B117" s="51" t="e">
        <v>#N/A</v>
      </c>
      <c r="C117" s="193">
        <v>0</v>
      </c>
      <c r="D117" s="52" t="e">
        <v>#N/A</v>
      </c>
      <c r="E117" s="52" t="e">
        <v>#N/A</v>
      </c>
      <c r="F117" s="157" t="e">
        <v>#N/A</v>
      </c>
      <c r="G117" s="157" t="e">
        <v>#N/A</v>
      </c>
      <c r="H117" s="158" t="e">
        <v>#N/A</v>
      </c>
      <c r="I117" s="86"/>
      <c r="J117" s="56"/>
      <c r="K117" s="56" t="e">
        <v>#N/A</v>
      </c>
      <c r="L117" s="56"/>
      <c r="M117" s="78" t="e">
        <v>#N/A</v>
      </c>
      <c r="N117" s="103"/>
    </row>
    <row r="118" spans="1:14" x14ac:dyDescent="0.2">
      <c r="A118" s="50"/>
      <c r="B118" s="51" t="e">
        <v>#N/A</v>
      </c>
      <c r="C118" s="193">
        <v>0</v>
      </c>
      <c r="D118" s="52" t="e">
        <v>#N/A</v>
      </c>
      <c r="E118" s="52" t="e">
        <v>#N/A</v>
      </c>
      <c r="F118" s="157" t="e">
        <v>#N/A</v>
      </c>
      <c r="G118" s="157" t="e">
        <v>#N/A</v>
      </c>
      <c r="H118" s="158" t="e">
        <v>#N/A</v>
      </c>
      <c r="I118" s="86"/>
      <c r="J118" s="56"/>
      <c r="K118" s="56" t="e">
        <v>#N/A</v>
      </c>
      <c r="L118" s="56"/>
      <c r="M118" s="78" t="e">
        <v>#N/A</v>
      </c>
      <c r="N118" s="103"/>
    </row>
    <row r="119" spans="1:14" x14ac:dyDescent="0.2">
      <c r="A119" s="50"/>
      <c r="B119" s="51" t="e">
        <v>#N/A</v>
      </c>
      <c r="C119" s="193">
        <v>0</v>
      </c>
      <c r="D119" s="52" t="e">
        <v>#N/A</v>
      </c>
      <c r="E119" s="52" t="e">
        <v>#N/A</v>
      </c>
      <c r="F119" s="157" t="e">
        <v>#N/A</v>
      </c>
      <c r="G119" s="157" t="e">
        <v>#N/A</v>
      </c>
      <c r="H119" s="158" t="e">
        <v>#N/A</v>
      </c>
      <c r="I119" s="86"/>
      <c r="J119" s="56"/>
      <c r="K119" s="56" t="e">
        <v>#N/A</v>
      </c>
      <c r="L119" s="56"/>
      <c r="M119" s="78" t="e">
        <v>#N/A</v>
      </c>
      <c r="N119" s="103"/>
    </row>
    <row r="120" spans="1:14" x14ac:dyDescent="0.2">
      <c r="A120" s="50"/>
      <c r="B120" s="51" t="e">
        <v>#N/A</v>
      </c>
      <c r="C120" s="193">
        <v>0</v>
      </c>
      <c r="D120" s="52" t="e">
        <v>#N/A</v>
      </c>
      <c r="E120" s="52" t="e">
        <v>#N/A</v>
      </c>
      <c r="F120" s="157" t="e">
        <v>#N/A</v>
      </c>
      <c r="G120" s="157" t="e">
        <v>#N/A</v>
      </c>
      <c r="H120" s="158" t="e">
        <v>#N/A</v>
      </c>
      <c r="I120" s="86"/>
      <c r="J120" s="56"/>
      <c r="K120" s="56" t="e">
        <v>#N/A</v>
      </c>
      <c r="L120" s="56"/>
      <c r="M120" s="78" t="e">
        <v>#N/A</v>
      </c>
      <c r="N120" s="103"/>
    </row>
    <row r="121" spans="1:14" x14ac:dyDescent="0.2">
      <c r="A121" s="50"/>
      <c r="B121" s="51" t="e">
        <v>#N/A</v>
      </c>
      <c r="C121" s="193">
        <v>0</v>
      </c>
      <c r="D121" s="52" t="e">
        <v>#N/A</v>
      </c>
      <c r="E121" s="52" t="e">
        <v>#N/A</v>
      </c>
      <c r="F121" s="157" t="e">
        <v>#N/A</v>
      </c>
      <c r="G121" s="157" t="e">
        <v>#N/A</v>
      </c>
      <c r="H121" s="158" t="e">
        <v>#N/A</v>
      </c>
      <c r="I121" s="86"/>
      <c r="J121" s="56"/>
      <c r="K121" s="56" t="e">
        <v>#N/A</v>
      </c>
      <c r="L121" s="56"/>
      <c r="M121" s="78" t="e">
        <v>#N/A</v>
      </c>
      <c r="N121" s="103"/>
    </row>
    <row r="122" spans="1:14" x14ac:dyDescent="0.2">
      <c r="A122" s="50"/>
      <c r="B122" s="51" t="e">
        <v>#N/A</v>
      </c>
      <c r="C122" s="193">
        <v>0</v>
      </c>
      <c r="D122" s="52" t="e">
        <v>#N/A</v>
      </c>
      <c r="E122" s="52" t="e">
        <v>#N/A</v>
      </c>
      <c r="F122" s="157" t="e">
        <v>#N/A</v>
      </c>
      <c r="G122" s="157" t="e">
        <v>#N/A</v>
      </c>
      <c r="H122" s="158" t="e">
        <v>#N/A</v>
      </c>
      <c r="I122" s="86"/>
      <c r="J122" s="56"/>
      <c r="K122" s="56" t="e">
        <v>#N/A</v>
      </c>
      <c r="L122" s="56"/>
      <c r="M122" s="78" t="e">
        <v>#N/A</v>
      </c>
      <c r="N122" s="103"/>
    </row>
    <row r="123" spans="1:14" x14ac:dyDescent="0.2">
      <c r="A123" s="50"/>
      <c r="B123" s="51" t="e">
        <v>#N/A</v>
      </c>
      <c r="C123" s="193">
        <v>0</v>
      </c>
      <c r="D123" s="52" t="e">
        <v>#N/A</v>
      </c>
      <c r="E123" s="52" t="e">
        <v>#N/A</v>
      </c>
      <c r="F123" s="157" t="e">
        <v>#N/A</v>
      </c>
      <c r="G123" s="157" t="e">
        <v>#N/A</v>
      </c>
      <c r="H123" s="158" t="e">
        <v>#N/A</v>
      </c>
      <c r="I123" s="86"/>
      <c r="J123" s="56"/>
      <c r="K123" s="56" t="e">
        <v>#N/A</v>
      </c>
      <c r="L123" s="56"/>
      <c r="M123" s="78" t="e">
        <v>#N/A</v>
      </c>
      <c r="N123" s="103"/>
    </row>
    <row r="124" spans="1:14" x14ac:dyDescent="0.2">
      <c r="A124" s="50"/>
      <c r="B124" s="51" t="e">
        <v>#N/A</v>
      </c>
      <c r="C124" s="193">
        <v>0</v>
      </c>
      <c r="D124" s="52" t="e">
        <v>#N/A</v>
      </c>
      <c r="E124" s="52" t="e">
        <v>#N/A</v>
      </c>
      <c r="F124" s="157" t="e">
        <v>#N/A</v>
      </c>
      <c r="G124" s="157" t="e">
        <v>#N/A</v>
      </c>
      <c r="H124" s="158" t="e">
        <v>#N/A</v>
      </c>
      <c r="I124" s="86"/>
      <c r="J124" s="56"/>
      <c r="K124" s="56" t="e">
        <v>#N/A</v>
      </c>
      <c r="L124" s="56"/>
      <c r="M124" s="78" t="e">
        <v>#N/A</v>
      </c>
      <c r="N124" s="103"/>
    </row>
    <row r="125" spans="1:14" x14ac:dyDescent="0.2">
      <c r="A125" s="50"/>
      <c r="B125" s="51" t="e">
        <v>#N/A</v>
      </c>
      <c r="C125" s="193">
        <v>0</v>
      </c>
      <c r="D125" s="52" t="e">
        <v>#N/A</v>
      </c>
      <c r="E125" s="52" t="e">
        <v>#N/A</v>
      </c>
      <c r="F125" s="157" t="e">
        <v>#N/A</v>
      </c>
      <c r="G125" s="157" t="e">
        <v>#N/A</v>
      </c>
      <c r="H125" s="158" t="e">
        <v>#N/A</v>
      </c>
      <c r="I125" s="86"/>
      <c r="J125" s="56"/>
      <c r="K125" s="56" t="e">
        <v>#N/A</v>
      </c>
      <c r="L125" s="56"/>
      <c r="M125" s="78" t="e">
        <v>#N/A</v>
      </c>
      <c r="N125" s="103"/>
    </row>
    <row r="126" spans="1:14" x14ac:dyDescent="0.2">
      <c r="A126" s="50"/>
      <c r="B126" s="51" t="e">
        <v>#N/A</v>
      </c>
      <c r="C126" s="193">
        <v>0</v>
      </c>
      <c r="D126" s="52" t="e">
        <v>#N/A</v>
      </c>
      <c r="E126" s="52" t="e">
        <v>#N/A</v>
      </c>
      <c r="F126" s="157" t="e">
        <v>#N/A</v>
      </c>
      <c r="G126" s="157" t="e">
        <v>#N/A</v>
      </c>
      <c r="H126" s="158" t="e">
        <v>#N/A</v>
      </c>
      <c r="I126" s="86"/>
      <c r="J126" s="56"/>
      <c r="K126" s="56" t="e">
        <v>#N/A</v>
      </c>
      <c r="L126" s="56"/>
      <c r="M126" s="78" t="e">
        <v>#N/A</v>
      </c>
      <c r="N126" s="103"/>
    </row>
    <row r="127" spans="1:14" x14ac:dyDescent="0.2">
      <c r="A127" s="50"/>
      <c r="B127" s="51" t="e">
        <v>#N/A</v>
      </c>
      <c r="C127" s="193">
        <v>0</v>
      </c>
      <c r="D127" s="52" t="e">
        <v>#N/A</v>
      </c>
      <c r="E127" s="52" t="e">
        <v>#N/A</v>
      </c>
      <c r="F127" s="157" t="e">
        <v>#N/A</v>
      </c>
      <c r="G127" s="157" t="e">
        <v>#N/A</v>
      </c>
      <c r="H127" s="158" t="e">
        <v>#N/A</v>
      </c>
      <c r="I127" s="86"/>
      <c r="J127" s="56"/>
      <c r="K127" s="56" t="e">
        <v>#N/A</v>
      </c>
      <c r="L127" s="56"/>
      <c r="M127" s="78" t="e">
        <v>#N/A</v>
      </c>
      <c r="N127" s="103"/>
    </row>
    <row r="128" spans="1:14" x14ac:dyDescent="0.2">
      <c r="A128" s="50"/>
      <c r="B128" s="51" t="e">
        <v>#N/A</v>
      </c>
      <c r="C128" s="193">
        <v>0</v>
      </c>
      <c r="D128" s="52" t="e">
        <v>#N/A</v>
      </c>
      <c r="E128" s="52" t="e">
        <v>#N/A</v>
      </c>
      <c r="F128" s="157" t="e">
        <v>#N/A</v>
      </c>
      <c r="G128" s="157" t="e">
        <v>#N/A</v>
      </c>
      <c r="H128" s="158" t="e">
        <v>#N/A</v>
      </c>
      <c r="I128" s="86"/>
      <c r="J128" s="56"/>
      <c r="K128" s="56" t="e">
        <v>#N/A</v>
      </c>
      <c r="L128" s="56"/>
      <c r="M128" s="78" t="e">
        <v>#N/A</v>
      </c>
      <c r="N128" s="103"/>
    </row>
    <row r="129" spans="1:14" x14ac:dyDescent="0.2">
      <c r="A129" s="50"/>
      <c r="B129" s="51" t="e">
        <v>#N/A</v>
      </c>
      <c r="C129" s="193">
        <v>0</v>
      </c>
      <c r="D129" s="52" t="e">
        <v>#N/A</v>
      </c>
      <c r="E129" s="52" t="e">
        <v>#N/A</v>
      </c>
      <c r="F129" s="157" t="e">
        <v>#N/A</v>
      </c>
      <c r="G129" s="157" t="e">
        <v>#N/A</v>
      </c>
      <c r="H129" s="158" t="e">
        <v>#N/A</v>
      </c>
      <c r="I129" s="86"/>
      <c r="J129" s="56"/>
      <c r="K129" s="56" t="e">
        <v>#N/A</v>
      </c>
      <c r="L129" s="56"/>
      <c r="M129" s="78" t="e">
        <v>#N/A</v>
      </c>
      <c r="N129" s="103"/>
    </row>
    <row r="130" spans="1:14" x14ac:dyDescent="0.2">
      <c r="A130" s="50"/>
      <c r="B130" s="51" t="e">
        <v>#N/A</v>
      </c>
      <c r="C130" s="193">
        <v>0</v>
      </c>
      <c r="D130" s="52" t="e">
        <v>#N/A</v>
      </c>
      <c r="E130" s="52" t="e">
        <v>#N/A</v>
      </c>
      <c r="F130" s="157" t="e">
        <v>#N/A</v>
      </c>
      <c r="G130" s="157" t="e">
        <v>#N/A</v>
      </c>
      <c r="H130" s="158" t="e">
        <v>#N/A</v>
      </c>
      <c r="I130" s="86"/>
      <c r="J130" s="56"/>
      <c r="K130" s="56" t="e">
        <v>#N/A</v>
      </c>
      <c r="L130" s="56"/>
      <c r="M130" s="78" t="e">
        <v>#N/A</v>
      </c>
      <c r="N130" s="103"/>
    </row>
    <row r="131" spans="1:14" x14ac:dyDescent="0.2">
      <c r="A131" s="50"/>
      <c r="B131" s="51" t="e">
        <v>#N/A</v>
      </c>
      <c r="C131" s="193">
        <v>0</v>
      </c>
      <c r="D131" s="52" t="e">
        <v>#N/A</v>
      </c>
      <c r="E131" s="52" t="e">
        <v>#N/A</v>
      </c>
      <c r="F131" s="157" t="e">
        <v>#N/A</v>
      </c>
      <c r="G131" s="157" t="e">
        <v>#N/A</v>
      </c>
      <c r="H131" s="158" t="e">
        <v>#N/A</v>
      </c>
      <c r="I131" s="86"/>
      <c r="J131" s="56"/>
      <c r="K131" s="56" t="e">
        <v>#N/A</v>
      </c>
      <c r="L131" s="56"/>
      <c r="M131" s="78" t="e">
        <v>#N/A</v>
      </c>
      <c r="N131" s="103"/>
    </row>
    <row r="132" spans="1:14" x14ac:dyDescent="0.2">
      <c r="A132" s="50"/>
      <c r="B132" s="51" t="e">
        <v>#N/A</v>
      </c>
      <c r="C132" s="193">
        <v>0</v>
      </c>
      <c r="D132" s="52" t="e">
        <v>#N/A</v>
      </c>
      <c r="E132" s="52" t="e">
        <v>#N/A</v>
      </c>
      <c r="F132" s="157" t="e">
        <v>#N/A</v>
      </c>
      <c r="G132" s="157" t="e">
        <v>#N/A</v>
      </c>
      <c r="H132" s="158" t="e">
        <v>#N/A</v>
      </c>
      <c r="I132" s="86"/>
      <c r="J132" s="56"/>
      <c r="K132" s="56" t="e">
        <v>#N/A</v>
      </c>
      <c r="L132" s="56"/>
      <c r="M132" s="78" t="e">
        <v>#N/A</v>
      </c>
      <c r="N132" s="103"/>
    </row>
    <row r="133" spans="1:14" x14ac:dyDescent="0.2">
      <c r="A133" s="50"/>
      <c r="B133" s="51" t="e">
        <v>#N/A</v>
      </c>
      <c r="C133" s="193">
        <v>0</v>
      </c>
      <c r="D133" s="52" t="e">
        <v>#N/A</v>
      </c>
      <c r="E133" s="52" t="e">
        <v>#N/A</v>
      </c>
      <c r="F133" s="157" t="e">
        <v>#N/A</v>
      </c>
      <c r="G133" s="157" t="e">
        <v>#N/A</v>
      </c>
      <c r="H133" s="158" t="e">
        <v>#N/A</v>
      </c>
      <c r="I133" s="86"/>
      <c r="J133" s="56"/>
      <c r="K133" s="56" t="e">
        <v>#N/A</v>
      </c>
      <c r="L133" s="56"/>
      <c r="M133" s="78" t="e">
        <v>#N/A</v>
      </c>
      <c r="N133" s="103"/>
    </row>
    <row r="134" spans="1:14" x14ac:dyDescent="0.2">
      <c r="A134" s="50"/>
      <c r="B134" s="51" t="e">
        <v>#N/A</v>
      </c>
      <c r="C134" s="193">
        <v>0</v>
      </c>
      <c r="D134" s="52" t="e">
        <v>#N/A</v>
      </c>
      <c r="E134" s="52" t="e">
        <v>#N/A</v>
      </c>
      <c r="F134" s="157" t="e">
        <v>#N/A</v>
      </c>
      <c r="G134" s="157" t="e">
        <v>#N/A</v>
      </c>
      <c r="H134" s="158" t="e">
        <v>#N/A</v>
      </c>
      <c r="I134" s="86"/>
      <c r="J134" s="56"/>
      <c r="K134" s="56" t="e">
        <v>#N/A</v>
      </c>
      <c r="L134" s="56"/>
      <c r="M134" s="78" t="e">
        <v>#N/A</v>
      </c>
      <c r="N134" s="103"/>
    </row>
    <row r="135" spans="1:14" x14ac:dyDescent="0.2">
      <c r="A135" s="50"/>
      <c r="B135" s="51" t="e">
        <v>#N/A</v>
      </c>
      <c r="C135" s="193">
        <v>0</v>
      </c>
      <c r="D135" s="52" t="e">
        <v>#N/A</v>
      </c>
      <c r="E135" s="52" t="e">
        <v>#N/A</v>
      </c>
      <c r="F135" s="157" t="e">
        <v>#N/A</v>
      </c>
      <c r="G135" s="157" t="e">
        <v>#N/A</v>
      </c>
      <c r="H135" s="158" t="e">
        <v>#N/A</v>
      </c>
      <c r="I135" s="86"/>
      <c r="J135" s="56"/>
      <c r="K135" s="56" t="e">
        <v>#N/A</v>
      </c>
      <c r="L135" s="56"/>
      <c r="M135" s="78" t="e">
        <v>#N/A</v>
      </c>
      <c r="N135" s="103"/>
    </row>
    <row r="136" spans="1:14" x14ac:dyDescent="0.2">
      <c r="A136" s="50"/>
      <c r="B136" s="51" t="e">
        <v>#N/A</v>
      </c>
      <c r="C136" s="193">
        <v>0</v>
      </c>
      <c r="D136" s="52" t="e">
        <v>#N/A</v>
      </c>
      <c r="E136" s="52" t="e">
        <v>#N/A</v>
      </c>
      <c r="F136" s="157" t="e">
        <v>#N/A</v>
      </c>
      <c r="G136" s="157" t="e">
        <v>#N/A</v>
      </c>
      <c r="H136" s="158" t="e">
        <v>#N/A</v>
      </c>
      <c r="I136" s="86"/>
      <c r="J136" s="56"/>
      <c r="K136" s="56" t="e">
        <v>#N/A</v>
      </c>
      <c r="L136" s="56"/>
      <c r="M136" s="78" t="e">
        <v>#N/A</v>
      </c>
      <c r="N136" s="103"/>
    </row>
    <row r="137" spans="1:14" x14ac:dyDescent="0.2">
      <c r="A137" s="50"/>
      <c r="B137" s="51" t="e">
        <v>#N/A</v>
      </c>
      <c r="C137" s="193">
        <v>0</v>
      </c>
      <c r="D137" s="52" t="e">
        <v>#N/A</v>
      </c>
      <c r="E137" s="52" t="e">
        <v>#N/A</v>
      </c>
      <c r="F137" s="157" t="e">
        <v>#N/A</v>
      </c>
      <c r="G137" s="157" t="e">
        <v>#N/A</v>
      </c>
      <c r="H137" s="158" t="e">
        <v>#N/A</v>
      </c>
      <c r="I137" s="86"/>
      <c r="J137" s="56"/>
      <c r="K137" s="56" t="e">
        <v>#N/A</v>
      </c>
      <c r="L137" s="56"/>
      <c r="M137" s="78" t="e">
        <v>#N/A</v>
      </c>
      <c r="N137" s="103"/>
    </row>
    <row r="138" spans="1:14" x14ac:dyDescent="0.2">
      <c r="A138" s="50"/>
      <c r="B138" s="51" t="e">
        <v>#N/A</v>
      </c>
      <c r="C138" s="193">
        <v>0</v>
      </c>
      <c r="D138" s="52" t="e">
        <v>#N/A</v>
      </c>
      <c r="E138" s="52" t="e">
        <v>#N/A</v>
      </c>
      <c r="F138" s="157" t="e">
        <v>#N/A</v>
      </c>
      <c r="G138" s="157" t="e">
        <v>#N/A</v>
      </c>
      <c r="H138" s="158" t="e">
        <v>#N/A</v>
      </c>
      <c r="I138" s="86"/>
      <c r="J138" s="56"/>
      <c r="K138" s="56" t="e">
        <v>#N/A</v>
      </c>
      <c r="L138" s="56"/>
      <c r="M138" s="78" t="e">
        <v>#N/A</v>
      </c>
      <c r="N138" s="103"/>
    </row>
    <row r="139" spans="1:14" x14ac:dyDescent="0.2">
      <c r="A139" s="50"/>
      <c r="B139" s="51" t="e">
        <v>#N/A</v>
      </c>
      <c r="C139" s="193">
        <v>0</v>
      </c>
      <c r="D139" s="52" t="e">
        <v>#N/A</v>
      </c>
      <c r="E139" s="52" t="e">
        <v>#N/A</v>
      </c>
      <c r="F139" s="157" t="e">
        <v>#N/A</v>
      </c>
      <c r="G139" s="157" t="e">
        <v>#N/A</v>
      </c>
      <c r="H139" s="158" t="e">
        <v>#N/A</v>
      </c>
      <c r="I139" s="86"/>
      <c r="J139" s="56"/>
      <c r="K139" s="56" t="e">
        <v>#N/A</v>
      </c>
      <c r="L139" s="56"/>
      <c r="M139" s="78" t="e">
        <v>#N/A</v>
      </c>
      <c r="N139" s="103"/>
    </row>
    <row r="140" spans="1:14" x14ac:dyDescent="0.2">
      <c r="A140" s="50"/>
      <c r="B140" s="51" t="e">
        <v>#N/A</v>
      </c>
      <c r="C140" s="193">
        <v>0</v>
      </c>
      <c r="D140" s="52" t="e">
        <v>#N/A</v>
      </c>
      <c r="E140" s="52" t="e">
        <v>#N/A</v>
      </c>
      <c r="F140" s="157" t="e">
        <v>#N/A</v>
      </c>
      <c r="G140" s="157" t="e">
        <v>#N/A</v>
      </c>
      <c r="H140" s="158" t="e">
        <v>#N/A</v>
      </c>
      <c r="I140" s="86"/>
      <c r="J140" s="56"/>
      <c r="K140" s="56" t="e">
        <v>#N/A</v>
      </c>
      <c r="L140" s="56"/>
      <c r="M140" s="78" t="e">
        <v>#N/A</v>
      </c>
      <c r="N140" s="103"/>
    </row>
    <row r="141" spans="1:14" x14ac:dyDescent="0.2">
      <c r="A141" s="50"/>
      <c r="B141" s="51" t="e">
        <v>#N/A</v>
      </c>
      <c r="C141" s="193">
        <v>0</v>
      </c>
      <c r="D141" s="52" t="e">
        <v>#N/A</v>
      </c>
      <c r="E141" s="52" t="e">
        <v>#N/A</v>
      </c>
      <c r="F141" s="157" t="e">
        <v>#N/A</v>
      </c>
      <c r="G141" s="157" t="e">
        <v>#N/A</v>
      </c>
      <c r="H141" s="158" t="e">
        <v>#N/A</v>
      </c>
      <c r="I141" s="86"/>
      <c r="J141" s="56"/>
      <c r="K141" s="56" t="e">
        <v>#N/A</v>
      </c>
      <c r="L141" s="56"/>
      <c r="M141" s="78" t="e">
        <v>#N/A</v>
      </c>
      <c r="N141" s="103"/>
    </row>
    <row r="142" spans="1:14" x14ac:dyDescent="0.2">
      <c r="A142" s="50"/>
      <c r="B142" s="51" t="e">
        <v>#N/A</v>
      </c>
      <c r="C142" s="193">
        <v>0</v>
      </c>
      <c r="D142" s="52" t="e">
        <v>#N/A</v>
      </c>
      <c r="E142" s="52" t="e">
        <v>#N/A</v>
      </c>
      <c r="F142" s="157" t="e">
        <v>#N/A</v>
      </c>
      <c r="G142" s="157" t="e">
        <v>#N/A</v>
      </c>
      <c r="H142" s="158" t="e">
        <v>#N/A</v>
      </c>
      <c r="I142" s="86"/>
      <c r="J142" s="56"/>
      <c r="K142" s="56" t="e">
        <v>#N/A</v>
      </c>
      <c r="L142" s="56"/>
      <c r="M142" s="78" t="e">
        <v>#N/A</v>
      </c>
      <c r="N142" s="103"/>
    </row>
  </sheetData>
  <sortState ref="B33:N37">
    <sortCondition ref="I33:I37"/>
  </sortState>
  <mergeCells count="11">
    <mergeCell ref="A1:M1"/>
    <mergeCell ref="A2:M2"/>
    <mergeCell ref="A3:M3"/>
    <mergeCell ref="B27:D27"/>
    <mergeCell ref="B10:D10"/>
    <mergeCell ref="A4:M4"/>
    <mergeCell ref="A5:M5"/>
    <mergeCell ref="G6:H6"/>
    <mergeCell ref="I6:J6"/>
    <mergeCell ref="G7:H7"/>
    <mergeCell ref="A7:B7"/>
  </mergeCells>
  <phoneticPr fontId="1" type="noConversion"/>
  <printOptions horizontalCentered="1"/>
  <pageMargins left="0.23622047244094491" right="0" top="0.39370078740157483" bottom="0.19685039370078741" header="0" footer="0.51181102362204722"/>
  <pageSetup paperSize="9" fitToHeight="3" orientation="landscape" r:id="rId1"/>
  <headerFooter alignWithMargins="0"/>
  <rowBreaks count="1" manualBreakCount="1">
    <brk id="23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indexed="15"/>
    <pageSetUpPr fitToPage="1"/>
  </sheetPr>
  <dimension ref="A1:M75"/>
  <sheetViews>
    <sheetView view="pageBreakPreview" topLeftCell="A13" zoomScaleNormal="100" zoomScaleSheetLayoutView="100" workbookViewId="0">
      <selection activeCell="A13" sqref="A1:XFD1048576"/>
    </sheetView>
  </sheetViews>
  <sheetFormatPr defaultColWidth="8.28515625" defaultRowHeight="12.75" outlineLevelCol="1" x14ac:dyDescent="0.2"/>
  <cols>
    <col min="1" max="1" width="5.5703125" style="11" customWidth="1"/>
    <col min="2" max="2" width="28.140625" style="6" customWidth="1"/>
    <col min="3" max="3" width="8.5703125" style="10" customWidth="1"/>
    <col min="4" max="4" width="6.85546875" style="10" customWidth="1"/>
    <col min="5" max="5" width="16.42578125" style="10" customWidth="1"/>
    <col min="6" max="6" width="8.28515625" style="10" hidden="1" customWidth="1"/>
    <col min="7" max="7" width="18.85546875" style="10" customWidth="1"/>
    <col min="8" max="8" width="9.5703125" style="32" customWidth="1"/>
    <col min="9" max="9" width="7.85546875" style="6" customWidth="1"/>
    <col min="10" max="11" width="7.85546875" style="6" hidden="1" customWidth="1"/>
    <col min="12" max="12" width="24.5703125" style="164" customWidth="1"/>
    <col min="13" max="13" width="8.28515625" style="105" customWidth="1" outlineLevel="1"/>
    <col min="14" max="16384" width="8.28515625" style="6"/>
  </cols>
  <sheetData>
    <row r="1" spans="1:13" x14ac:dyDescent="0.2">
      <c r="A1" s="357" t="s">
        <v>326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13" x14ac:dyDescent="0.2">
      <c r="A2" s="362">
        <v>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3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4" spans="1:13" ht="25.5" customHeight="1" x14ac:dyDescent="0.2">
      <c r="A4" s="357" t="s">
        <v>325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</row>
    <row r="5" spans="1:13" x14ac:dyDescent="0.2">
      <c r="A5" s="7"/>
      <c r="B5" s="7"/>
      <c r="C5" s="7"/>
      <c r="D5" s="7"/>
      <c r="E5" s="7"/>
      <c r="F5" s="7"/>
      <c r="G5" s="7"/>
      <c r="H5" s="7"/>
      <c r="I5" s="7"/>
      <c r="J5" s="90"/>
      <c r="K5" s="185"/>
      <c r="L5" s="163"/>
    </row>
    <row r="6" spans="1:13" ht="15.75" x14ac:dyDescent="0.25">
      <c r="D6" s="11"/>
      <c r="E6" s="363" t="s">
        <v>8</v>
      </c>
      <c r="F6" s="363"/>
      <c r="G6" s="363"/>
      <c r="H6" s="370"/>
      <c r="I6" s="370"/>
      <c r="J6" s="89"/>
      <c r="K6" s="123"/>
    </row>
    <row r="7" spans="1:13" ht="12.75" customHeight="1" x14ac:dyDescent="0.2">
      <c r="A7" s="364" t="s">
        <v>0</v>
      </c>
      <c r="B7" s="364"/>
      <c r="D7" s="11"/>
      <c r="E7" s="34"/>
      <c r="F7" s="371"/>
      <c r="G7" s="371"/>
      <c r="L7" s="35" t="s">
        <v>409</v>
      </c>
    </row>
    <row r="8" spans="1:13" ht="13.5" customHeight="1" x14ac:dyDescent="0.2">
      <c r="A8" s="36"/>
      <c r="D8" s="11"/>
      <c r="E8" s="4" t="s">
        <v>32</v>
      </c>
      <c r="I8" s="38"/>
      <c r="J8" s="38"/>
      <c r="K8" s="124"/>
      <c r="L8" s="165" t="s">
        <v>105</v>
      </c>
    </row>
    <row r="9" spans="1:13" ht="24" x14ac:dyDescent="0.2">
      <c r="A9" s="40" t="s">
        <v>62</v>
      </c>
      <c r="B9" s="41" t="s">
        <v>25</v>
      </c>
      <c r="C9" s="41" t="s">
        <v>9</v>
      </c>
      <c r="D9" s="41" t="s">
        <v>1</v>
      </c>
      <c r="E9" s="41" t="s">
        <v>52</v>
      </c>
      <c r="F9" s="42" t="s">
        <v>40</v>
      </c>
      <c r="G9" s="41" t="s">
        <v>53</v>
      </c>
      <c r="H9" s="43" t="s">
        <v>31</v>
      </c>
      <c r="I9" s="41" t="s">
        <v>4</v>
      </c>
      <c r="J9" s="41" t="s">
        <v>84</v>
      </c>
      <c r="K9" s="41" t="s">
        <v>5</v>
      </c>
      <c r="L9" s="166" t="s">
        <v>6</v>
      </c>
    </row>
    <row r="10" spans="1:13" ht="18" customHeight="1" x14ac:dyDescent="0.2">
      <c r="A10" s="45"/>
      <c r="B10" s="358" t="s">
        <v>412</v>
      </c>
      <c r="C10" s="358"/>
      <c r="D10" s="46"/>
      <c r="E10" s="46"/>
      <c r="F10" s="47"/>
      <c r="G10" s="46"/>
      <c r="H10" s="48"/>
      <c r="I10" s="46"/>
      <c r="J10" s="46"/>
      <c r="K10" s="46"/>
      <c r="L10" s="167"/>
    </row>
    <row r="11" spans="1:13" ht="15" customHeight="1" x14ac:dyDescent="0.2">
      <c r="A11" s="50">
        <v>1</v>
      </c>
      <c r="B11" s="51" t="s">
        <v>386</v>
      </c>
      <c r="C11" s="52">
        <v>1994</v>
      </c>
      <c r="D11" s="52" t="s">
        <v>55</v>
      </c>
      <c r="E11" s="157" t="s">
        <v>123</v>
      </c>
      <c r="F11" s="157">
        <v>0</v>
      </c>
      <c r="G11" s="158" t="s">
        <v>213</v>
      </c>
      <c r="H11" s="281" t="s">
        <v>568</v>
      </c>
      <c r="I11" s="56" t="s">
        <v>55</v>
      </c>
      <c r="J11" s="56"/>
      <c r="K11" s="56"/>
      <c r="L11" s="160" t="s">
        <v>124</v>
      </c>
      <c r="M11" s="100">
        <v>2915</v>
      </c>
    </row>
    <row r="12" spans="1:13" ht="15" customHeight="1" x14ac:dyDescent="0.2">
      <c r="A12" s="50">
        <v>2</v>
      </c>
      <c r="B12" s="51" t="s">
        <v>312</v>
      </c>
      <c r="C12" s="52">
        <v>1995</v>
      </c>
      <c r="D12" s="52" t="s">
        <v>55</v>
      </c>
      <c r="E12" s="157" t="s">
        <v>99</v>
      </c>
      <c r="F12" s="157">
        <v>0</v>
      </c>
      <c r="G12" s="158" t="s">
        <v>116</v>
      </c>
      <c r="H12" s="281" t="s">
        <v>564</v>
      </c>
      <c r="I12" s="56" t="s">
        <v>55</v>
      </c>
      <c r="J12" s="56"/>
      <c r="K12" s="56"/>
      <c r="L12" s="160" t="s">
        <v>242</v>
      </c>
      <c r="M12" s="100">
        <v>176</v>
      </c>
    </row>
    <row r="13" spans="1:13" ht="15" customHeight="1" x14ac:dyDescent="0.2">
      <c r="A13" s="50">
        <v>3</v>
      </c>
      <c r="B13" s="51" t="s">
        <v>313</v>
      </c>
      <c r="C13" s="52">
        <v>1994</v>
      </c>
      <c r="D13" s="52" t="s">
        <v>197</v>
      </c>
      <c r="E13" s="157" t="s">
        <v>243</v>
      </c>
      <c r="F13" s="157">
        <v>0</v>
      </c>
      <c r="G13" s="158" t="s">
        <v>314</v>
      </c>
      <c r="H13" s="281" t="s">
        <v>565</v>
      </c>
      <c r="I13" s="56">
        <v>1</v>
      </c>
      <c r="J13" s="56"/>
      <c r="K13" s="56"/>
      <c r="L13" s="160" t="s">
        <v>242</v>
      </c>
      <c r="M13" s="100">
        <v>175</v>
      </c>
    </row>
    <row r="14" spans="1:13" ht="15" customHeight="1" x14ac:dyDescent="0.2">
      <c r="A14" s="50">
        <v>4</v>
      </c>
      <c r="B14" s="51" t="s">
        <v>316</v>
      </c>
      <c r="C14" s="52">
        <v>1996</v>
      </c>
      <c r="D14" s="52" t="s">
        <v>55</v>
      </c>
      <c r="E14" s="157" t="s">
        <v>99</v>
      </c>
      <c r="F14" s="157">
        <v>0</v>
      </c>
      <c r="G14" s="158" t="s">
        <v>116</v>
      </c>
      <c r="H14" s="281" t="s">
        <v>566</v>
      </c>
      <c r="I14" s="56">
        <v>1</v>
      </c>
      <c r="J14" s="56"/>
      <c r="K14" s="56"/>
      <c r="L14" s="160" t="s">
        <v>317</v>
      </c>
      <c r="M14" s="100">
        <v>173</v>
      </c>
    </row>
    <row r="15" spans="1:13" ht="15" customHeight="1" x14ac:dyDescent="0.2">
      <c r="A15" s="50">
        <v>5</v>
      </c>
      <c r="B15" s="51" t="s">
        <v>219</v>
      </c>
      <c r="C15" s="52">
        <v>1997</v>
      </c>
      <c r="D15" s="52" t="s">
        <v>16</v>
      </c>
      <c r="E15" s="157" t="s">
        <v>99</v>
      </c>
      <c r="F15" s="157">
        <v>0</v>
      </c>
      <c r="G15" s="158" t="s">
        <v>221</v>
      </c>
      <c r="H15" s="281" t="s">
        <v>562</v>
      </c>
      <c r="I15" s="56">
        <v>2</v>
      </c>
      <c r="J15" s="56"/>
      <c r="K15" s="56"/>
      <c r="L15" s="160" t="s">
        <v>199</v>
      </c>
      <c r="M15" s="100">
        <v>96</v>
      </c>
    </row>
    <row r="16" spans="1:13" ht="15" customHeight="1" x14ac:dyDescent="0.2">
      <c r="A16" s="50">
        <v>6</v>
      </c>
      <c r="B16" s="51" t="s">
        <v>385</v>
      </c>
      <c r="C16" s="52">
        <v>1988</v>
      </c>
      <c r="D16" s="52">
        <v>0</v>
      </c>
      <c r="E16" s="157" t="s">
        <v>123</v>
      </c>
      <c r="F16" s="157">
        <v>0</v>
      </c>
      <c r="G16" s="158" t="s">
        <v>213</v>
      </c>
      <c r="H16" s="281" t="s">
        <v>569</v>
      </c>
      <c r="I16" s="56">
        <v>2</v>
      </c>
      <c r="J16" s="56"/>
      <c r="K16" s="56"/>
      <c r="L16" s="160" t="s">
        <v>155</v>
      </c>
      <c r="M16" s="100">
        <v>2914</v>
      </c>
    </row>
    <row r="17" spans="1:13" ht="15" customHeight="1" x14ac:dyDescent="0.2">
      <c r="A17" s="50">
        <v>7</v>
      </c>
      <c r="B17" s="51" t="s">
        <v>206</v>
      </c>
      <c r="C17" s="52">
        <v>1997</v>
      </c>
      <c r="D17" s="52">
        <v>1</v>
      </c>
      <c r="E17" s="157" t="s">
        <v>99</v>
      </c>
      <c r="F17" s="157">
        <v>0</v>
      </c>
      <c r="G17" s="158" t="s">
        <v>205</v>
      </c>
      <c r="H17" s="281" t="s">
        <v>567</v>
      </c>
      <c r="I17" s="56">
        <v>2</v>
      </c>
      <c r="J17" s="56"/>
      <c r="K17" s="56"/>
      <c r="L17" s="160" t="s">
        <v>204</v>
      </c>
      <c r="M17" s="100">
        <v>132</v>
      </c>
    </row>
    <row r="18" spans="1:13" ht="15" customHeight="1" x14ac:dyDescent="0.2">
      <c r="A18" s="50">
        <v>8</v>
      </c>
      <c r="B18" s="51" t="s">
        <v>519</v>
      </c>
      <c r="C18" s="52" t="s">
        <v>520</v>
      </c>
      <c r="D18" s="52">
        <v>0</v>
      </c>
      <c r="E18" s="157" t="s">
        <v>123</v>
      </c>
      <c r="F18" s="157">
        <v>0</v>
      </c>
      <c r="G18" s="158">
        <v>0</v>
      </c>
      <c r="H18" s="281" t="s">
        <v>561</v>
      </c>
      <c r="I18" s="56">
        <v>3</v>
      </c>
      <c r="J18" s="56"/>
      <c r="K18" s="56"/>
      <c r="L18" s="160" t="s">
        <v>124</v>
      </c>
      <c r="M18" s="100">
        <v>2903</v>
      </c>
    </row>
    <row r="19" spans="1:13" ht="15" customHeight="1" x14ac:dyDescent="0.2">
      <c r="A19" s="50">
        <v>9</v>
      </c>
      <c r="B19" s="51" t="s">
        <v>382</v>
      </c>
      <c r="C19" s="52">
        <v>1996</v>
      </c>
      <c r="D19" s="52" t="s">
        <v>18</v>
      </c>
      <c r="E19" s="157" t="s">
        <v>99</v>
      </c>
      <c r="F19" s="157">
        <v>0</v>
      </c>
      <c r="G19" s="158" t="s">
        <v>380</v>
      </c>
      <c r="H19" s="281" t="s">
        <v>570</v>
      </c>
      <c r="I19" s="56" t="s">
        <v>51</v>
      </c>
      <c r="J19" s="56"/>
      <c r="K19" s="56"/>
      <c r="L19" s="160" t="s">
        <v>379</v>
      </c>
      <c r="M19" s="100">
        <v>127</v>
      </c>
    </row>
    <row r="20" spans="1:13" ht="15" customHeight="1" x14ac:dyDescent="0.2">
      <c r="A20" s="50">
        <v>10</v>
      </c>
      <c r="B20" s="51" t="s">
        <v>218</v>
      </c>
      <c r="C20" s="52">
        <v>1997</v>
      </c>
      <c r="D20" s="52" t="s">
        <v>17</v>
      </c>
      <c r="E20" s="157" t="s">
        <v>99</v>
      </c>
      <c r="F20" s="157">
        <v>0</v>
      </c>
      <c r="G20" s="158" t="s">
        <v>221</v>
      </c>
      <c r="H20" s="281" t="s">
        <v>563</v>
      </c>
      <c r="I20" s="56" t="s">
        <v>51</v>
      </c>
      <c r="J20" s="56"/>
      <c r="K20" s="56"/>
      <c r="L20" s="160" t="s">
        <v>199</v>
      </c>
      <c r="M20" s="100">
        <v>94</v>
      </c>
    </row>
    <row r="21" spans="1:13" ht="15" customHeight="1" x14ac:dyDescent="0.2">
      <c r="A21" s="50">
        <v>11</v>
      </c>
      <c r="B21" s="51" t="s">
        <v>381</v>
      </c>
      <c r="C21" s="52">
        <v>1997</v>
      </c>
      <c r="D21" s="52" t="s">
        <v>18</v>
      </c>
      <c r="E21" s="157" t="s">
        <v>99</v>
      </c>
      <c r="F21" s="157">
        <v>0</v>
      </c>
      <c r="G21" s="158" t="s">
        <v>380</v>
      </c>
      <c r="H21" s="281" t="s">
        <v>571</v>
      </c>
      <c r="I21" s="56" t="s">
        <v>56</v>
      </c>
      <c r="J21" s="56"/>
      <c r="K21" s="56"/>
      <c r="L21" s="160" t="s">
        <v>379</v>
      </c>
      <c r="M21" s="100">
        <v>128</v>
      </c>
    </row>
    <row r="22" spans="1:13" x14ac:dyDescent="0.2">
      <c r="A22" s="50"/>
      <c r="B22" s="51"/>
      <c r="C22" s="52"/>
      <c r="D22" s="52"/>
      <c r="E22" s="157"/>
      <c r="F22" s="157"/>
      <c r="G22" s="158"/>
      <c r="H22" s="85"/>
      <c r="I22" s="56"/>
      <c r="J22" s="56"/>
      <c r="K22" s="56"/>
      <c r="L22" s="160"/>
      <c r="M22" s="100"/>
    </row>
    <row r="23" spans="1:13" ht="18" customHeight="1" x14ac:dyDescent="0.2">
      <c r="A23" s="45"/>
      <c r="B23" s="358" t="s">
        <v>413</v>
      </c>
      <c r="C23" s="358"/>
      <c r="D23" s="46"/>
      <c r="E23" s="46"/>
      <c r="F23" s="47"/>
      <c r="G23" s="46"/>
      <c r="H23" s="48"/>
      <c r="I23" s="46"/>
      <c r="J23" s="46"/>
      <c r="K23" s="46"/>
      <c r="L23" s="167"/>
    </row>
    <row r="24" spans="1:13" ht="17.100000000000001" customHeight="1" x14ac:dyDescent="0.2">
      <c r="A24" s="50">
        <v>1</v>
      </c>
      <c r="B24" s="51" t="s">
        <v>180</v>
      </c>
      <c r="C24" s="52">
        <v>1998</v>
      </c>
      <c r="D24" s="52" t="s">
        <v>16</v>
      </c>
      <c r="E24" s="157" t="s">
        <v>99</v>
      </c>
      <c r="F24" s="157">
        <v>0</v>
      </c>
      <c r="G24" s="158" t="s">
        <v>179</v>
      </c>
      <c r="H24" s="281" t="s">
        <v>573</v>
      </c>
      <c r="I24" s="56">
        <v>1</v>
      </c>
      <c r="J24" s="56"/>
      <c r="K24" s="56"/>
      <c r="L24" s="160" t="s">
        <v>246</v>
      </c>
      <c r="M24" s="100">
        <v>56</v>
      </c>
    </row>
    <row r="25" spans="1:13" ht="17.100000000000001" customHeight="1" x14ac:dyDescent="0.2">
      <c r="A25" s="50">
        <v>2</v>
      </c>
      <c r="B25" s="51" t="s">
        <v>306</v>
      </c>
      <c r="C25" s="52">
        <v>1999</v>
      </c>
      <c r="D25" s="52" t="s">
        <v>55</v>
      </c>
      <c r="E25" s="157" t="s">
        <v>99</v>
      </c>
      <c r="F25" s="157">
        <v>0</v>
      </c>
      <c r="G25" s="158" t="s">
        <v>168</v>
      </c>
      <c r="H25" s="281" t="s">
        <v>572</v>
      </c>
      <c r="I25" s="56">
        <v>1</v>
      </c>
      <c r="J25" s="56"/>
      <c r="K25" s="56"/>
      <c r="L25" s="160" t="s">
        <v>307</v>
      </c>
      <c r="M25" s="100">
        <v>169</v>
      </c>
    </row>
    <row r="26" spans="1:13" ht="17.100000000000001" customHeight="1" x14ac:dyDescent="0.2">
      <c r="A26" s="50">
        <v>3</v>
      </c>
      <c r="B26" s="51" t="s">
        <v>403</v>
      </c>
      <c r="C26" s="52">
        <v>2002</v>
      </c>
      <c r="D26" s="52">
        <v>3</v>
      </c>
      <c r="E26" s="157" t="s">
        <v>133</v>
      </c>
      <c r="F26" s="157">
        <v>0</v>
      </c>
      <c r="G26" s="158" t="s">
        <v>121</v>
      </c>
      <c r="H26" s="281" t="s">
        <v>580</v>
      </c>
      <c r="I26" s="56">
        <v>2</v>
      </c>
      <c r="J26" s="56"/>
      <c r="K26" s="56"/>
      <c r="L26" s="160" t="s">
        <v>134</v>
      </c>
      <c r="M26" s="100">
        <v>2992</v>
      </c>
    </row>
    <row r="27" spans="1:13" ht="17.100000000000001" customHeight="1" x14ac:dyDescent="0.2">
      <c r="A27" s="50">
        <v>4</v>
      </c>
      <c r="B27" s="51" t="s">
        <v>302</v>
      </c>
      <c r="C27" s="52">
        <v>1999</v>
      </c>
      <c r="D27" s="52">
        <v>1</v>
      </c>
      <c r="E27" s="157" t="s">
        <v>243</v>
      </c>
      <c r="F27" s="157">
        <v>0</v>
      </c>
      <c r="G27" s="158" t="s">
        <v>114</v>
      </c>
      <c r="H27" s="281" t="s">
        <v>574</v>
      </c>
      <c r="I27" s="56">
        <v>2</v>
      </c>
      <c r="J27" s="56"/>
      <c r="K27" s="56"/>
      <c r="L27" s="160" t="s">
        <v>298</v>
      </c>
      <c r="M27" s="100">
        <v>189</v>
      </c>
    </row>
    <row r="28" spans="1:13" ht="17.100000000000001" customHeight="1" x14ac:dyDescent="0.2">
      <c r="A28" s="50">
        <v>5</v>
      </c>
      <c r="B28" s="51" t="s">
        <v>256</v>
      </c>
      <c r="C28" s="52">
        <v>1999</v>
      </c>
      <c r="D28" s="52">
        <v>2</v>
      </c>
      <c r="E28" s="157" t="s">
        <v>254</v>
      </c>
      <c r="F28" s="157">
        <v>0</v>
      </c>
      <c r="G28" s="158" t="s">
        <v>255</v>
      </c>
      <c r="H28" s="281" t="s">
        <v>577</v>
      </c>
      <c r="I28" s="56">
        <v>3</v>
      </c>
      <c r="J28" s="56"/>
      <c r="K28" s="56"/>
      <c r="L28" s="160" t="s">
        <v>355</v>
      </c>
      <c r="M28" s="100">
        <v>2944</v>
      </c>
    </row>
    <row r="29" spans="1:13" ht="17.100000000000001" customHeight="1" x14ac:dyDescent="0.2">
      <c r="A29" s="50">
        <v>6</v>
      </c>
      <c r="B29" s="51" t="s">
        <v>303</v>
      </c>
      <c r="C29" s="52">
        <v>1999</v>
      </c>
      <c r="D29" s="52" t="s">
        <v>17</v>
      </c>
      <c r="E29" s="157" t="s">
        <v>243</v>
      </c>
      <c r="F29" s="157">
        <v>0</v>
      </c>
      <c r="G29" s="158" t="s">
        <v>114</v>
      </c>
      <c r="H29" s="281" t="s">
        <v>579</v>
      </c>
      <c r="I29" s="56">
        <v>3</v>
      </c>
      <c r="J29" s="56"/>
      <c r="K29" s="56"/>
      <c r="L29" s="160" t="s">
        <v>298</v>
      </c>
      <c r="M29" s="100">
        <v>188</v>
      </c>
    </row>
    <row r="30" spans="1:13" ht="17.100000000000001" customHeight="1" x14ac:dyDescent="0.2">
      <c r="A30" s="50">
        <v>7</v>
      </c>
      <c r="B30" s="51" t="s">
        <v>361</v>
      </c>
      <c r="C30" s="52">
        <v>1999</v>
      </c>
      <c r="D30" s="52">
        <v>1</v>
      </c>
      <c r="E30" s="157" t="s">
        <v>123</v>
      </c>
      <c r="F30" s="157">
        <v>0</v>
      </c>
      <c r="G30" s="158" t="s">
        <v>213</v>
      </c>
      <c r="H30" s="281" t="s">
        <v>576</v>
      </c>
      <c r="I30" s="56">
        <v>3</v>
      </c>
      <c r="J30" s="56"/>
      <c r="K30" s="56"/>
      <c r="L30" s="160" t="s">
        <v>124</v>
      </c>
      <c r="M30" s="100">
        <v>2916</v>
      </c>
    </row>
    <row r="31" spans="1:13" ht="17.100000000000001" customHeight="1" x14ac:dyDescent="0.2">
      <c r="A31" s="50">
        <v>8</v>
      </c>
      <c r="B31" s="51" t="s">
        <v>301</v>
      </c>
      <c r="C31" s="52">
        <v>1999</v>
      </c>
      <c r="D31" s="52">
        <v>1</v>
      </c>
      <c r="E31" s="157" t="s">
        <v>243</v>
      </c>
      <c r="F31" s="157">
        <v>0</v>
      </c>
      <c r="G31" s="158" t="s">
        <v>114</v>
      </c>
      <c r="H31" s="281" t="s">
        <v>575</v>
      </c>
      <c r="I31" s="56">
        <v>3</v>
      </c>
      <c r="J31" s="56"/>
      <c r="K31" s="56"/>
      <c r="L31" s="160" t="s">
        <v>298</v>
      </c>
      <c r="M31" s="100">
        <v>190</v>
      </c>
    </row>
    <row r="32" spans="1:13" ht="17.100000000000001" customHeight="1" x14ac:dyDescent="0.2">
      <c r="A32" s="50">
        <v>9</v>
      </c>
      <c r="B32" s="51" t="s">
        <v>419</v>
      </c>
      <c r="C32" s="52">
        <v>1998</v>
      </c>
      <c r="D32" s="52">
        <v>2</v>
      </c>
      <c r="E32" s="157" t="s">
        <v>99</v>
      </c>
      <c r="F32" s="157">
        <v>0</v>
      </c>
      <c r="G32" s="158" t="s">
        <v>221</v>
      </c>
      <c r="H32" s="281" t="s">
        <v>578</v>
      </c>
      <c r="I32" s="56" t="s">
        <v>51</v>
      </c>
      <c r="J32" s="56"/>
      <c r="K32" s="56"/>
      <c r="L32" s="160" t="s">
        <v>199</v>
      </c>
      <c r="M32" s="100">
        <v>107</v>
      </c>
    </row>
    <row r="33" spans="1:13" ht="17.100000000000001" customHeight="1" x14ac:dyDescent="0.2">
      <c r="A33" s="50">
        <v>16</v>
      </c>
      <c r="B33" s="51" t="e">
        <v>#N/A</v>
      </c>
      <c r="C33" s="52" t="e">
        <v>#N/A</v>
      </c>
      <c r="D33" s="52" t="e">
        <v>#N/A</v>
      </c>
      <c r="E33" s="157" t="e">
        <v>#N/A</v>
      </c>
      <c r="F33" s="157" t="e">
        <v>#N/A</v>
      </c>
      <c r="G33" s="158" t="e">
        <v>#N/A</v>
      </c>
      <c r="H33" s="85"/>
      <c r="I33" s="56"/>
      <c r="J33" s="56"/>
      <c r="K33" s="56"/>
      <c r="L33" s="160" t="e">
        <v>#N/A</v>
      </c>
      <c r="M33" s="100"/>
    </row>
    <row r="34" spans="1:13" ht="17.100000000000001" customHeight="1" x14ac:dyDescent="0.2">
      <c r="A34" s="50">
        <v>17</v>
      </c>
      <c r="B34" s="51" t="e">
        <v>#N/A</v>
      </c>
      <c r="C34" s="52" t="e">
        <v>#N/A</v>
      </c>
      <c r="D34" s="52" t="e">
        <v>#N/A</v>
      </c>
      <c r="E34" s="157" t="e">
        <v>#N/A</v>
      </c>
      <c r="F34" s="157" t="e">
        <v>#N/A</v>
      </c>
      <c r="G34" s="158" t="e">
        <v>#N/A</v>
      </c>
      <c r="H34" s="85"/>
      <c r="I34" s="56"/>
      <c r="J34" s="56"/>
      <c r="K34" s="56"/>
      <c r="L34" s="160" t="e">
        <v>#N/A</v>
      </c>
      <c r="M34" s="100"/>
    </row>
    <row r="35" spans="1:13" ht="15" customHeight="1" x14ac:dyDescent="0.2">
      <c r="A35" s="50" t="s">
        <v>17</v>
      </c>
      <c r="B35" s="51" t="e">
        <v>#N/A</v>
      </c>
      <c r="C35" s="52" t="e">
        <v>#N/A</v>
      </c>
      <c r="D35" s="52" t="e">
        <v>#N/A</v>
      </c>
      <c r="E35" s="157" t="e">
        <v>#N/A</v>
      </c>
      <c r="F35" s="157" t="e">
        <v>#N/A</v>
      </c>
      <c r="G35" s="158" t="e">
        <v>#N/A</v>
      </c>
      <c r="H35" s="85"/>
      <c r="I35" s="56"/>
      <c r="J35" s="56"/>
      <c r="K35" s="56"/>
      <c r="L35" s="160" t="e">
        <v>#N/A</v>
      </c>
      <c r="M35" s="100"/>
    </row>
    <row r="36" spans="1:13" ht="15" customHeight="1" x14ac:dyDescent="0.2">
      <c r="A36" s="50" t="s">
        <v>18</v>
      </c>
      <c r="B36" s="51" t="e">
        <v>#N/A</v>
      </c>
      <c r="C36" s="52" t="e">
        <v>#N/A</v>
      </c>
      <c r="D36" s="52" t="e">
        <v>#N/A</v>
      </c>
      <c r="E36" s="157" t="e">
        <v>#N/A</v>
      </c>
      <c r="F36" s="157" t="e">
        <v>#N/A</v>
      </c>
      <c r="G36" s="158" t="e">
        <v>#N/A</v>
      </c>
      <c r="H36" s="85"/>
      <c r="I36" s="56"/>
      <c r="J36" s="74"/>
      <c r="K36" s="56"/>
      <c r="L36" s="160" t="e">
        <v>#N/A</v>
      </c>
      <c r="M36" s="100"/>
    </row>
    <row r="37" spans="1:13" ht="15" customHeight="1" x14ac:dyDescent="0.2">
      <c r="A37" s="50" t="s">
        <v>19</v>
      </c>
      <c r="B37" s="51" t="e">
        <v>#N/A</v>
      </c>
      <c r="C37" s="52" t="e">
        <v>#N/A</v>
      </c>
      <c r="D37" s="52" t="e">
        <v>#N/A</v>
      </c>
      <c r="E37" s="157" t="e">
        <v>#N/A</v>
      </c>
      <c r="F37" s="157" t="e">
        <v>#N/A</v>
      </c>
      <c r="G37" s="158" t="e">
        <v>#N/A</v>
      </c>
      <c r="H37" s="85"/>
      <c r="I37" s="56"/>
      <c r="J37" s="74"/>
      <c r="K37" s="56"/>
      <c r="L37" s="160" t="e">
        <v>#N/A</v>
      </c>
      <c r="M37" s="100"/>
    </row>
    <row r="38" spans="1:13" ht="15" customHeight="1" x14ac:dyDescent="0.2">
      <c r="A38" s="50" t="s">
        <v>20</v>
      </c>
      <c r="B38" s="51" t="e">
        <v>#N/A</v>
      </c>
      <c r="C38" s="52" t="e">
        <v>#N/A</v>
      </c>
      <c r="D38" s="52" t="e">
        <v>#N/A</v>
      </c>
      <c r="E38" s="157" t="e">
        <v>#N/A</v>
      </c>
      <c r="F38" s="157" t="e">
        <v>#N/A</v>
      </c>
      <c r="G38" s="158" t="e">
        <v>#N/A</v>
      </c>
      <c r="H38" s="85"/>
      <c r="I38" s="56"/>
      <c r="J38" s="74"/>
      <c r="K38" s="56"/>
      <c r="L38" s="160" t="e">
        <v>#N/A</v>
      </c>
      <c r="M38" s="100"/>
    </row>
    <row r="39" spans="1:13" ht="15" customHeight="1" x14ac:dyDescent="0.2">
      <c r="A39" s="50" t="s">
        <v>21</v>
      </c>
      <c r="B39" s="51" t="e">
        <v>#N/A</v>
      </c>
      <c r="C39" s="52" t="e">
        <v>#N/A</v>
      </c>
      <c r="D39" s="52" t="e">
        <v>#N/A</v>
      </c>
      <c r="E39" s="157" t="e">
        <v>#N/A</v>
      </c>
      <c r="F39" s="157" t="e">
        <v>#N/A</v>
      </c>
      <c r="G39" s="158" t="e">
        <v>#N/A</v>
      </c>
      <c r="H39" s="85"/>
      <c r="I39" s="56"/>
      <c r="J39" s="74"/>
      <c r="K39" s="56"/>
      <c r="L39" s="160" t="e">
        <v>#N/A</v>
      </c>
      <c r="M39" s="100"/>
    </row>
    <row r="40" spans="1:13" ht="15" customHeight="1" x14ac:dyDescent="0.2">
      <c r="A40" s="50" t="s">
        <v>22</v>
      </c>
      <c r="B40" s="51" t="e">
        <v>#N/A</v>
      </c>
      <c r="C40" s="52" t="e">
        <v>#N/A</v>
      </c>
      <c r="D40" s="52" t="e">
        <v>#N/A</v>
      </c>
      <c r="E40" s="157" t="e">
        <v>#N/A</v>
      </c>
      <c r="F40" s="157" t="e">
        <v>#N/A</v>
      </c>
      <c r="G40" s="158" t="e">
        <v>#N/A</v>
      </c>
      <c r="H40" s="85"/>
      <c r="I40" s="56"/>
      <c r="J40" s="74"/>
      <c r="K40" s="56"/>
      <c r="L40" s="160" t="e">
        <v>#N/A</v>
      </c>
      <c r="M40" s="100"/>
    </row>
    <row r="41" spans="1:13" ht="15" customHeight="1" x14ac:dyDescent="0.2">
      <c r="A41" s="50" t="s">
        <v>33</v>
      </c>
      <c r="B41" s="51" t="e">
        <v>#N/A</v>
      </c>
      <c r="C41" s="52" t="e">
        <v>#N/A</v>
      </c>
      <c r="D41" s="52" t="e">
        <v>#N/A</v>
      </c>
      <c r="E41" s="157" t="e">
        <v>#N/A</v>
      </c>
      <c r="F41" s="157" t="e">
        <v>#N/A</v>
      </c>
      <c r="G41" s="158" t="e">
        <v>#N/A</v>
      </c>
      <c r="H41" s="85"/>
      <c r="I41" s="56"/>
      <c r="J41" s="74"/>
      <c r="K41" s="56"/>
      <c r="L41" s="160" t="e">
        <v>#N/A</v>
      </c>
      <c r="M41" s="100"/>
    </row>
    <row r="42" spans="1:13" ht="15" customHeight="1" x14ac:dyDescent="0.2">
      <c r="A42" s="50" t="s">
        <v>37</v>
      </c>
      <c r="B42" s="51" t="e">
        <v>#N/A</v>
      </c>
      <c r="C42" s="52" t="e">
        <v>#N/A</v>
      </c>
      <c r="D42" s="52" t="e">
        <v>#N/A</v>
      </c>
      <c r="E42" s="157" t="e">
        <v>#N/A</v>
      </c>
      <c r="F42" s="157" t="e">
        <v>#N/A</v>
      </c>
      <c r="G42" s="158" t="e">
        <v>#N/A</v>
      </c>
      <c r="H42" s="85"/>
      <c r="I42" s="56"/>
      <c r="J42" s="74"/>
      <c r="K42" s="56"/>
      <c r="L42" s="160" t="e">
        <v>#N/A</v>
      </c>
      <c r="M42" s="100"/>
    </row>
    <row r="43" spans="1:13" ht="15" customHeight="1" x14ac:dyDescent="0.2">
      <c r="A43" s="50" t="s">
        <v>36</v>
      </c>
      <c r="B43" s="51" t="e">
        <v>#N/A</v>
      </c>
      <c r="C43" s="52" t="e">
        <v>#N/A</v>
      </c>
      <c r="D43" s="52" t="e">
        <v>#N/A</v>
      </c>
      <c r="E43" s="157" t="e">
        <v>#N/A</v>
      </c>
      <c r="F43" s="157" t="e">
        <v>#N/A</v>
      </c>
      <c r="G43" s="158" t="e">
        <v>#N/A</v>
      </c>
      <c r="H43" s="85"/>
      <c r="I43" s="56"/>
      <c r="J43" s="74"/>
      <c r="K43" s="56"/>
      <c r="L43" s="160" t="e">
        <v>#N/A</v>
      </c>
      <c r="M43" s="100"/>
    </row>
    <row r="44" spans="1:13" ht="15" customHeight="1" x14ac:dyDescent="0.2">
      <c r="A44" s="50" t="s">
        <v>35</v>
      </c>
      <c r="B44" s="51" t="e">
        <v>#N/A</v>
      </c>
      <c r="C44" s="52" t="e">
        <v>#N/A</v>
      </c>
      <c r="D44" s="52" t="e">
        <v>#N/A</v>
      </c>
      <c r="E44" s="157" t="e">
        <v>#N/A</v>
      </c>
      <c r="F44" s="157" t="e">
        <v>#N/A</v>
      </c>
      <c r="G44" s="158" t="e">
        <v>#N/A</v>
      </c>
      <c r="H44" s="85"/>
      <c r="I44" s="56"/>
      <c r="J44" s="74"/>
      <c r="K44" s="56"/>
      <c r="L44" s="160" t="e">
        <v>#N/A</v>
      </c>
      <c r="M44" s="100"/>
    </row>
    <row r="45" spans="1:13" ht="15" customHeight="1" x14ac:dyDescent="0.2">
      <c r="A45" s="50" t="s">
        <v>34</v>
      </c>
      <c r="B45" s="51" t="e">
        <v>#N/A</v>
      </c>
      <c r="C45" s="52" t="e">
        <v>#N/A</v>
      </c>
      <c r="D45" s="52" t="e">
        <v>#N/A</v>
      </c>
      <c r="E45" s="157" t="e">
        <v>#N/A</v>
      </c>
      <c r="F45" s="157" t="e">
        <v>#N/A</v>
      </c>
      <c r="G45" s="158" t="e">
        <v>#N/A</v>
      </c>
      <c r="H45" s="85"/>
      <c r="I45" s="56"/>
      <c r="J45" s="74"/>
      <c r="K45" s="56"/>
      <c r="L45" s="160" t="e">
        <v>#N/A</v>
      </c>
      <c r="M45" s="100"/>
    </row>
    <row r="46" spans="1:13" ht="15" customHeight="1" x14ac:dyDescent="0.2">
      <c r="A46" s="50" t="s">
        <v>70</v>
      </c>
      <c r="B46" s="51" t="e">
        <v>#N/A</v>
      </c>
      <c r="C46" s="52" t="e">
        <v>#N/A</v>
      </c>
      <c r="D46" s="52" t="e">
        <v>#N/A</v>
      </c>
      <c r="E46" s="157" t="e">
        <v>#N/A</v>
      </c>
      <c r="F46" s="157" t="e">
        <v>#N/A</v>
      </c>
      <c r="G46" s="158" t="e">
        <v>#N/A</v>
      </c>
      <c r="H46" s="85"/>
      <c r="I46" s="56"/>
      <c r="J46" s="74"/>
      <c r="K46" s="56"/>
      <c r="L46" s="160" t="e">
        <v>#N/A</v>
      </c>
      <c r="M46" s="100"/>
    </row>
    <row r="47" spans="1:13" ht="15" customHeight="1" x14ac:dyDescent="0.2">
      <c r="A47" s="50" t="s">
        <v>71</v>
      </c>
      <c r="B47" s="51" t="e">
        <v>#N/A</v>
      </c>
      <c r="C47" s="52" t="e">
        <v>#N/A</v>
      </c>
      <c r="D47" s="52" t="e">
        <v>#N/A</v>
      </c>
      <c r="E47" s="157" t="e">
        <v>#N/A</v>
      </c>
      <c r="F47" s="157" t="e">
        <v>#N/A</v>
      </c>
      <c r="G47" s="158" t="e">
        <v>#N/A</v>
      </c>
      <c r="H47" s="85"/>
      <c r="I47" s="56"/>
      <c r="J47" s="74"/>
      <c r="K47" s="56"/>
      <c r="L47" s="160" t="e">
        <v>#N/A</v>
      </c>
      <c r="M47" s="100"/>
    </row>
    <row r="48" spans="1:13" ht="15" customHeight="1" x14ac:dyDescent="0.2">
      <c r="A48" s="50" t="s">
        <v>78</v>
      </c>
      <c r="B48" s="51" t="e">
        <v>#N/A</v>
      </c>
      <c r="C48" s="52" t="e">
        <v>#N/A</v>
      </c>
      <c r="D48" s="52" t="e">
        <v>#N/A</v>
      </c>
      <c r="E48" s="157" t="e">
        <v>#N/A</v>
      </c>
      <c r="F48" s="157" t="e">
        <v>#N/A</v>
      </c>
      <c r="G48" s="158" t="e">
        <v>#N/A</v>
      </c>
      <c r="H48" s="85"/>
      <c r="I48" s="56"/>
      <c r="J48" s="74"/>
      <c r="K48" s="56"/>
      <c r="L48" s="160" t="e">
        <v>#N/A</v>
      </c>
      <c r="M48" s="100"/>
    </row>
    <row r="49" spans="1:13" ht="15" customHeight="1" x14ac:dyDescent="0.2">
      <c r="A49" s="50" t="s">
        <v>79</v>
      </c>
      <c r="B49" s="51" t="e">
        <v>#N/A</v>
      </c>
      <c r="C49" s="52" t="e">
        <v>#N/A</v>
      </c>
      <c r="D49" s="52" t="e">
        <v>#N/A</v>
      </c>
      <c r="E49" s="157" t="e">
        <v>#N/A</v>
      </c>
      <c r="F49" s="157" t="e">
        <v>#N/A</v>
      </c>
      <c r="G49" s="158" t="e">
        <v>#N/A</v>
      </c>
      <c r="H49" s="85"/>
      <c r="I49" s="56"/>
      <c r="J49" s="74"/>
      <c r="K49" s="56"/>
      <c r="L49" s="160" t="e">
        <v>#N/A</v>
      </c>
      <c r="M49" s="100"/>
    </row>
    <row r="50" spans="1:13" ht="15" customHeight="1" x14ac:dyDescent="0.2">
      <c r="A50" s="50" t="s">
        <v>80</v>
      </c>
      <c r="B50" s="51" t="e">
        <v>#N/A</v>
      </c>
      <c r="C50" s="52" t="e">
        <v>#N/A</v>
      </c>
      <c r="D50" s="52" t="e">
        <v>#N/A</v>
      </c>
      <c r="E50" s="157" t="e">
        <v>#N/A</v>
      </c>
      <c r="F50" s="157" t="e">
        <v>#N/A</v>
      </c>
      <c r="G50" s="158" t="e">
        <v>#N/A</v>
      </c>
      <c r="H50" s="85"/>
      <c r="I50" s="56"/>
      <c r="J50" s="74"/>
      <c r="K50" s="56"/>
      <c r="L50" s="160" t="e">
        <v>#N/A</v>
      </c>
      <c r="M50" s="100"/>
    </row>
    <row r="51" spans="1:13" ht="15" customHeight="1" x14ac:dyDescent="0.2">
      <c r="A51" s="50" t="s">
        <v>81</v>
      </c>
      <c r="B51" s="51" t="e">
        <v>#N/A</v>
      </c>
      <c r="C51" s="52" t="e">
        <v>#N/A</v>
      </c>
      <c r="D51" s="52" t="e">
        <v>#N/A</v>
      </c>
      <c r="E51" s="157" t="e">
        <v>#N/A</v>
      </c>
      <c r="F51" s="157" t="e">
        <v>#N/A</v>
      </c>
      <c r="G51" s="158" t="e">
        <v>#N/A</v>
      </c>
      <c r="H51" s="85"/>
      <c r="I51" s="56"/>
      <c r="J51" s="74"/>
      <c r="K51" s="56"/>
      <c r="L51" s="160" t="e">
        <v>#N/A</v>
      </c>
      <c r="M51" s="100"/>
    </row>
    <row r="52" spans="1:13" ht="15" customHeight="1" x14ac:dyDescent="0.2">
      <c r="A52" s="50" t="s">
        <v>72</v>
      </c>
      <c r="B52" s="51" t="e">
        <v>#N/A</v>
      </c>
      <c r="C52" s="52" t="e">
        <v>#N/A</v>
      </c>
      <c r="D52" s="52" t="e">
        <v>#N/A</v>
      </c>
      <c r="E52" s="157" t="e">
        <v>#N/A</v>
      </c>
      <c r="F52" s="157" t="e">
        <v>#N/A</v>
      </c>
      <c r="G52" s="158" t="e">
        <v>#N/A</v>
      </c>
      <c r="H52" s="85"/>
      <c r="I52" s="56"/>
      <c r="J52" s="74"/>
      <c r="K52" s="56"/>
      <c r="L52" s="160" t="e">
        <v>#N/A</v>
      </c>
      <c r="M52" s="100"/>
    </row>
    <row r="53" spans="1:13" ht="15" customHeight="1" x14ac:dyDescent="0.2">
      <c r="A53" s="50" t="s">
        <v>73</v>
      </c>
      <c r="B53" s="51" t="e">
        <v>#N/A</v>
      </c>
      <c r="C53" s="52" t="e">
        <v>#N/A</v>
      </c>
      <c r="D53" s="52" t="e">
        <v>#N/A</v>
      </c>
      <c r="E53" s="157" t="e">
        <v>#N/A</v>
      </c>
      <c r="F53" s="157" t="e">
        <v>#N/A</v>
      </c>
      <c r="G53" s="158" t="e">
        <v>#N/A</v>
      </c>
      <c r="H53" s="85"/>
      <c r="I53" s="56"/>
      <c r="J53" s="74"/>
      <c r="K53" s="56"/>
      <c r="L53" s="160" t="e">
        <v>#N/A</v>
      </c>
      <c r="M53" s="100"/>
    </row>
    <row r="54" spans="1:13" ht="15" customHeight="1" x14ac:dyDescent="0.2">
      <c r="A54" s="50" t="s">
        <v>74</v>
      </c>
      <c r="B54" s="51" t="e">
        <v>#N/A</v>
      </c>
      <c r="C54" s="52" t="e">
        <v>#N/A</v>
      </c>
      <c r="D54" s="52" t="e">
        <v>#N/A</v>
      </c>
      <c r="E54" s="157" t="e">
        <v>#N/A</v>
      </c>
      <c r="F54" s="157" t="e">
        <v>#N/A</v>
      </c>
      <c r="G54" s="158" t="e">
        <v>#N/A</v>
      </c>
      <c r="H54" s="85"/>
      <c r="I54" s="56"/>
      <c r="J54" s="74"/>
      <c r="K54" s="56"/>
      <c r="L54" s="160" t="e">
        <v>#N/A</v>
      </c>
      <c r="M54" s="100"/>
    </row>
    <row r="55" spans="1:13" ht="15" customHeight="1" x14ac:dyDescent="0.2">
      <c r="A55" s="50" t="s">
        <v>75</v>
      </c>
      <c r="B55" s="51" t="e">
        <v>#N/A</v>
      </c>
      <c r="C55" s="52" t="e">
        <v>#N/A</v>
      </c>
      <c r="D55" s="52" t="e">
        <v>#N/A</v>
      </c>
      <c r="E55" s="157" t="e">
        <v>#N/A</v>
      </c>
      <c r="F55" s="157" t="e">
        <v>#N/A</v>
      </c>
      <c r="G55" s="158" t="e">
        <v>#N/A</v>
      </c>
      <c r="H55" s="85"/>
      <c r="I55" s="56"/>
      <c r="J55" s="74"/>
      <c r="K55" s="56"/>
      <c r="L55" s="160" t="e">
        <v>#N/A</v>
      </c>
      <c r="M55" s="100"/>
    </row>
    <row r="56" spans="1:13" ht="15" customHeight="1" x14ac:dyDescent="0.2">
      <c r="A56" s="50" t="s">
        <v>76</v>
      </c>
      <c r="B56" s="51" t="e">
        <v>#N/A</v>
      </c>
      <c r="C56" s="52" t="e">
        <v>#N/A</v>
      </c>
      <c r="D56" s="52" t="e">
        <v>#N/A</v>
      </c>
      <c r="E56" s="157" t="e">
        <v>#N/A</v>
      </c>
      <c r="F56" s="157" t="e">
        <v>#N/A</v>
      </c>
      <c r="G56" s="158" t="e">
        <v>#N/A</v>
      </c>
      <c r="H56" s="85"/>
      <c r="I56" s="56"/>
      <c r="J56" s="74"/>
      <c r="K56" s="56"/>
      <c r="L56" s="160" t="e">
        <v>#N/A</v>
      </c>
      <c r="M56" s="100"/>
    </row>
    <row r="57" spans="1:13" ht="15" customHeight="1" x14ac:dyDescent="0.2">
      <c r="A57" s="50" t="s">
        <v>77</v>
      </c>
      <c r="B57" s="51" t="e">
        <v>#N/A</v>
      </c>
      <c r="C57" s="52" t="e">
        <v>#N/A</v>
      </c>
      <c r="D57" s="52" t="e">
        <v>#N/A</v>
      </c>
      <c r="E57" s="157" t="e">
        <v>#N/A</v>
      </c>
      <c r="F57" s="157" t="e">
        <v>#N/A</v>
      </c>
      <c r="G57" s="158" t="e">
        <v>#N/A</v>
      </c>
      <c r="H57" s="85"/>
      <c r="I57" s="56"/>
      <c r="J57" s="74"/>
      <c r="K57" s="56"/>
      <c r="L57" s="160" t="e">
        <v>#N/A</v>
      </c>
      <c r="M57" s="100"/>
    </row>
    <row r="58" spans="1:13" ht="15" customHeight="1" x14ac:dyDescent="0.2">
      <c r="A58" s="50" t="s">
        <v>82</v>
      </c>
      <c r="B58" s="51" t="e">
        <v>#N/A</v>
      </c>
      <c r="C58" s="52" t="e">
        <v>#N/A</v>
      </c>
      <c r="D58" s="52" t="e">
        <v>#N/A</v>
      </c>
      <c r="E58" s="157" t="e">
        <v>#N/A</v>
      </c>
      <c r="F58" s="157" t="e">
        <v>#N/A</v>
      </c>
      <c r="G58" s="158" t="e">
        <v>#N/A</v>
      </c>
      <c r="H58" s="85"/>
      <c r="I58" s="56"/>
      <c r="J58" s="74"/>
      <c r="K58" s="56"/>
      <c r="L58" s="160" t="e">
        <v>#N/A</v>
      </c>
      <c r="M58" s="100"/>
    </row>
    <row r="59" spans="1:13" ht="15" customHeight="1" x14ac:dyDescent="0.2">
      <c r="A59" s="50" t="s">
        <v>58</v>
      </c>
      <c r="B59" s="51" t="e">
        <v>#N/A</v>
      </c>
      <c r="C59" s="52" t="e">
        <v>#N/A</v>
      </c>
      <c r="D59" s="52" t="e">
        <v>#N/A</v>
      </c>
      <c r="E59" s="157" t="e">
        <v>#N/A</v>
      </c>
      <c r="F59" s="157" t="e">
        <v>#N/A</v>
      </c>
      <c r="G59" s="158" t="e">
        <v>#N/A</v>
      </c>
      <c r="H59" s="85"/>
      <c r="I59" s="56"/>
      <c r="J59" s="74"/>
      <c r="K59" s="56"/>
      <c r="L59" s="160" t="e">
        <v>#N/A</v>
      </c>
      <c r="M59" s="100"/>
    </row>
    <row r="60" spans="1:13" ht="15" customHeight="1" x14ac:dyDescent="0.2">
      <c r="A60" s="50" t="s">
        <v>59</v>
      </c>
      <c r="B60" s="51" t="e">
        <v>#N/A</v>
      </c>
      <c r="C60" s="52" t="e">
        <v>#N/A</v>
      </c>
      <c r="D60" s="52" t="e">
        <v>#N/A</v>
      </c>
      <c r="E60" s="157" t="e">
        <v>#N/A</v>
      </c>
      <c r="F60" s="157" t="e">
        <v>#N/A</v>
      </c>
      <c r="G60" s="158" t="e">
        <v>#N/A</v>
      </c>
      <c r="H60" s="85"/>
      <c r="I60" s="56"/>
      <c r="J60" s="74"/>
      <c r="K60" s="56"/>
      <c r="L60" s="160" t="e">
        <v>#N/A</v>
      </c>
      <c r="M60" s="100"/>
    </row>
    <row r="61" spans="1:13" ht="15" customHeight="1" x14ac:dyDescent="0.2">
      <c r="A61" s="50" t="s">
        <v>50</v>
      </c>
      <c r="B61" s="51" t="e">
        <v>#N/A</v>
      </c>
      <c r="C61" s="52" t="e">
        <v>#N/A</v>
      </c>
      <c r="D61" s="52" t="e">
        <v>#N/A</v>
      </c>
      <c r="E61" s="157" t="e">
        <v>#N/A</v>
      </c>
      <c r="F61" s="157" t="e">
        <v>#N/A</v>
      </c>
      <c r="G61" s="158" t="e">
        <v>#N/A</v>
      </c>
      <c r="H61" s="85"/>
      <c r="I61" s="56"/>
      <c r="J61" s="74"/>
      <c r="K61" s="56"/>
      <c r="L61" s="160" t="e">
        <v>#N/A</v>
      </c>
      <c r="M61" s="100"/>
    </row>
    <row r="62" spans="1:13" ht="15" customHeight="1" x14ac:dyDescent="0.2">
      <c r="E62" s="162"/>
      <c r="F62" s="162"/>
      <c r="G62" s="162"/>
    </row>
    <row r="63" spans="1:13" ht="15" customHeight="1" x14ac:dyDescent="0.2">
      <c r="E63" s="162"/>
      <c r="F63" s="162"/>
      <c r="G63" s="162"/>
    </row>
    <row r="64" spans="1:13" ht="15" customHeight="1" x14ac:dyDescent="0.2">
      <c r="E64" s="162"/>
      <c r="F64" s="162"/>
      <c r="G64" s="162"/>
    </row>
    <row r="65" spans="5:7" ht="15" customHeight="1" x14ac:dyDescent="0.2">
      <c r="E65" s="162"/>
      <c r="F65" s="162"/>
      <c r="G65" s="162"/>
    </row>
    <row r="66" spans="5:7" ht="15" customHeight="1" x14ac:dyDescent="0.2">
      <c r="E66" s="162"/>
      <c r="F66" s="162"/>
      <c r="G66" s="162"/>
    </row>
    <row r="67" spans="5:7" ht="15" customHeight="1" x14ac:dyDescent="0.2"/>
    <row r="68" spans="5:7" ht="15" customHeight="1" x14ac:dyDescent="0.2"/>
    <row r="69" spans="5:7" ht="15" customHeight="1" x14ac:dyDescent="0.2"/>
    <row r="70" spans="5:7" ht="15" customHeight="1" x14ac:dyDescent="0.2"/>
    <row r="71" spans="5:7" ht="15" customHeight="1" x14ac:dyDescent="0.2"/>
    <row r="72" spans="5:7" ht="15" customHeight="1" x14ac:dyDescent="0.2"/>
    <row r="73" spans="5:7" ht="15" customHeight="1" x14ac:dyDescent="0.2"/>
    <row r="74" spans="5:7" ht="15" customHeight="1" x14ac:dyDescent="0.2"/>
    <row r="75" spans="5:7" ht="15" customHeight="1" x14ac:dyDescent="0.2"/>
  </sheetData>
  <sortState ref="A23:N26">
    <sortCondition ref="H23:H26"/>
  </sortState>
  <mergeCells count="10">
    <mergeCell ref="B23:C23"/>
    <mergeCell ref="B10:C10"/>
    <mergeCell ref="E6:G6"/>
    <mergeCell ref="A1:L1"/>
    <mergeCell ref="A2:L2"/>
    <mergeCell ref="A3:L3"/>
    <mergeCell ref="F7:G7"/>
    <mergeCell ref="A4:L4"/>
    <mergeCell ref="A7:B7"/>
    <mergeCell ref="H6:I6"/>
  </mergeCells>
  <phoneticPr fontId="1" type="noConversion"/>
  <printOptions horizontalCentered="1"/>
  <pageMargins left="0" right="0" top="0.39370078740157483" bottom="0.19685039370078741" header="0.27559055118110237" footer="0.2362204724409449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51</vt:i4>
      </vt:variant>
    </vt:vector>
  </HeadingPairs>
  <TitlesOfParts>
    <vt:vector size="69" baseType="lpstr">
      <vt:lpstr>1</vt:lpstr>
      <vt:lpstr>УЧАСТНИКИ</vt:lpstr>
      <vt:lpstr>ПРИЗЕРЫ</vt:lpstr>
      <vt:lpstr>И 60 сб</vt:lpstr>
      <vt:lpstr>И60</vt:lpstr>
      <vt:lpstr>И200м</vt:lpstr>
      <vt:lpstr>И 400</vt:lpstr>
      <vt:lpstr>И800</vt:lpstr>
      <vt:lpstr>И1500</vt:lpstr>
      <vt:lpstr>И2000 СП</vt:lpstr>
      <vt:lpstr>И3000</vt:lpstr>
      <vt:lpstr>И 4х100</vt:lpstr>
      <vt:lpstr>ДЛИНА И</vt:lpstr>
      <vt:lpstr>ТРОЙНОЙ И</vt:lpstr>
      <vt:lpstr>ВЫСОТА И</vt:lpstr>
      <vt:lpstr>ШЕСТ И</vt:lpstr>
      <vt:lpstr>ЯДРО И</vt:lpstr>
      <vt:lpstr>5-Б</vt:lpstr>
      <vt:lpstr>d_1</vt:lpstr>
      <vt:lpstr>d_2</vt:lpstr>
      <vt:lpstr>d_3</vt:lpstr>
      <vt:lpstr>d_4</vt:lpstr>
      <vt:lpstr>d_5</vt:lpstr>
      <vt:lpstr>d_6</vt:lpstr>
      <vt:lpstr>d_7</vt:lpstr>
      <vt:lpstr>date_1</vt:lpstr>
      <vt:lpstr>Name_1</vt:lpstr>
      <vt:lpstr>Name_10</vt:lpstr>
      <vt:lpstr>Name_2</vt:lpstr>
      <vt:lpstr>Name_3</vt:lpstr>
      <vt:lpstr>Name_4</vt:lpstr>
      <vt:lpstr>Name_5</vt:lpstr>
      <vt:lpstr>Name_6</vt:lpstr>
      <vt:lpstr>Name_7</vt:lpstr>
      <vt:lpstr>Name_8</vt:lpstr>
      <vt:lpstr>Name_9</vt:lpstr>
      <vt:lpstr>Tit_1</vt:lpstr>
      <vt:lpstr>'5-Б'!Заголовки_для_печати</vt:lpstr>
      <vt:lpstr>'ВЫСОТА И'!Заголовки_для_печати</vt:lpstr>
      <vt:lpstr>'ДЛИНА И'!Заголовки_для_печати</vt:lpstr>
      <vt:lpstr>'И 400'!Заголовки_для_печати</vt:lpstr>
      <vt:lpstr>'И 4х100'!Заголовки_для_печати</vt:lpstr>
      <vt:lpstr>'И 60 сб'!Заголовки_для_печати</vt:lpstr>
      <vt:lpstr>И1500!Заголовки_для_печати</vt:lpstr>
      <vt:lpstr>'И2000 СП'!Заголовки_для_печати</vt:lpstr>
      <vt:lpstr>И200м!Заголовки_для_печати</vt:lpstr>
      <vt:lpstr>И3000!Заголовки_для_печати</vt:lpstr>
      <vt:lpstr>И60!Заголовки_для_печати</vt:lpstr>
      <vt:lpstr>И800!Заголовки_для_печати</vt:lpstr>
      <vt:lpstr>ПРИЗЕРЫ!Заголовки_для_печати</vt:lpstr>
      <vt:lpstr>'ТРОЙНОЙ И'!Заголовки_для_печати</vt:lpstr>
      <vt:lpstr>'ШЕСТ И'!Заголовки_для_печати</vt:lpstr>
      <vt:lpstr>'ЯДРО И'!Заголовки_для_печати</vt:lpstr>
      <vt:lpstr>'5-Б'!Область_печати</vt:lpstr>
      <vt:lpstr>'ВЫСОТА И'!Область_печати</vt:lpstr>
      <vt:lpstr>'ДЛИНА И'!Область_печати</vt:lpstr>
      <vt:lpstr>'И 400'!Область_печати</vt:lpstr>
      <vt:lpstr>'И 4х100'!Область_печати</vt:lpstr>
      <vt:lpstr>'И 60 сб'!Область_печати</vt:lpstr>
      <vt:lpstr>И1500!Область_печати</vt:lpstr>
      <vt:lpstr>'И2000 СП'!Область_печати</vt:lpstr>
      <vt:lpstr>И200м!Область_печати</vt:lpstr>
      <vt:lpstr>И3000!Область_печати</vt:lpstr>
      <vt:lpstr>И60!Область_печати</vt:lpstr>
      <vt:lpstr>И800!Область_печати</vt:lpstr>
      <vt:lpstr>ПРИЗЕРЫ!Область_печати</vt:lpstr>
      <vt:lpstr>'ТРОЙНОЙ И'!Область_печати</vt:lpstr>
      <vt:lpstr>'ШЕСТ И'!Область_печати</vt:lpstr>
      <vt:lpstr>'ЯДРО И'!Область_печати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Admin</cp:lastModifiedBy>
  <cp:lastPrinted>2016-12-25T09:32:25Z</cp:lastPrinted>
  <dcterms:created xsi:type="dcterms:W3CDTF">2004-05-24T08:29:48Z</dcterms:created>
  <dcterms:modified xsi:type="dcterms:W3CDTF">2016-12-25T12:45:40Z</dcterms:modified>
</cp:coreProperties>
</file>